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50" tabRatio="721" activeTab="1"/>
  </bookViews>
  <sheets>
    <sheet name="年度業績推移" sheetId="2" r:id="rId1"/>
    <sheet name="四半期業績推移" sheetId="1" r:id="rId2"/>
    <sheet name="営業収益内訳" sheetId="5" r:id="rId3"/>
    <sheet name="販管費・一般管理費" sheetId="7" r:id="rId4"/>
    <sheet name="預り資産推移" sheetId="3" r:id="rId5"/>
    <sheet name="従業員数 ・店舗数" sheetId="4" r:id="rId6"/>
    <sheet name="お客さま口座数" sheetId="6" r:id="rId7"/>
  </sheets>
  <definedNames>
    <definedName name="_xlnm.Print_Titles" localSheetId="6">お客さま口座数!$B:$C</definedName>
    <definedName name="_xlnm.Print_Titles" localSheetId="2">営業収益内訳!$B:$C</definedName>
    <definedName name="_xlnm.Print_Titles" localSheetId="1">四半期業績推移!$B:$C</definedName>
    <definedName name="_xlnm.Print_Titles" localSheetId="5">'従業員数 ・店舗数'!$B:$C</definedName>
    <definedName name="_xlnm.Print_Titles" localSheetId="3">販管費・一般管理費!$B:$C</definedName>
    <definedName name="_xlnm.Print_Titles" localSheetId="4">預り資産推移!$B:$C</definedName>
  </definedNames>
  <calcPr calcId="145621"/>
</workbook>
</file>

<file path=xl/calcChain.xml><?xml version="1.0" encoding="utf-8"?>
<calcChain xmlns="http://schemas.openxmlformats.org/spreadsheetml/2006/main">
  <c r="Q8" i="5" l="1"/>
  <c r="J19" i="3" l="1"/>
  <c r="J9" i="3"/>
</calcChain>
</file>

<file path=xl/sharedStrings.xml><?xml version="1.0" encoding="utf-8"?>
<sst xmlns="http://schemas.openxmlformats.org/spreadsheetml/2006/main" count="410" uniqueCount="120">
  <si>
    <t>項　　　　　目</t>
    <rPh sb="0" eb="1">
      <t>コウ</t>
    </rPh>
    <rPh sb="6" eb="7">
      <t>メ</t>
    </rPh>
    <phoneticPr fontId="4"/>
  </si>
  <si>
    <t>１Ｑ</t>
    <phoneticPr fontId="4"/>
  </si>
  <si>
    <t>２Ｑ</t>
    <phoneticPr fontId="4"/>
  </si>
  <si>
    <t>３Ｑ</t>
  </si>
  <si>
    <t>４Ｑ</t>
    <phoneticPr fontId="4"/>
  </si>
  <si>
    <t>営業収益</t>
    <rPh sb="0" eb="2">
      <t>エイギョウ</t>
    </rPh>
    <rPh sb="2" eb="4">
      <t>シュウエキ</t>
    </rPh>
    <phoneticPr fontId="4"/>
  </si>
  <si>
    <t>純営業収益</t>
    <rPh sb="0" eb="1">
      <t>ジュン</t>
    </rPh>
    <rPh sb="1" eb="3">
      <t>エイギョウ</t>
    </rPh>
    <rPh sb="3" eb="5">
      <t>シュウエキ</t>
    </rPh>
    <phoneticPr fontId="4"/>
  </si>
  <si>
    <t>営業利益</t>
    <rPh sb="0" eb="2">
      <t>エイギョウ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</si>
  <si>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</si>
  <si>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計</t>
    <rPh sb="0" eb="1">
      <t>ケイ</t>
    </rPh>
    <phoneticPr fontId="4"/>
  </si>
  <si>
    <t>単位：億円</t>
    <rPh sb="0" eb="2">
      <t>タンイ</t>
    </rPh>
    <rPh sb="3" eb="5">
      <t>オクエン</t>
    </rPh>
    <phoneticPr fontId="1"/>
  </si>
  <si>
    <t>委託手数料</t>
    <rPh sb="0" eb="2">
      <t>イタク</t>
    </rPh>
    <rPh sb="2" eb="4">
      <t>テスウ</t>
    </rPh>
    <rPh sb="4" eb="5">
      <t>リョウ</t>
    </rPh>
    <phoneticPr fontId="4"/>
  </si>
  <si>
    <t>引受・売出し手数料</t>
    <rPh sb="0" eb="2">
      <t>ヒキウケ</t>
    </rPh>
    <rPh sb="3" eb="5">
      <t>ウリダ</t>
    </rPh>
    <rPh sb="6" eb="9">
      <t>テスウリョウ</t>
    </rPh>
    <phoneticPr fontId="4"/>
  </si>
  <si>
    <t>募集･売出しの取扱い手数料</t>
    <rPh sb="0" eb="2">
      <t>ボシュウ</t>
    </rPh>
    <rPh sb="3" eb="5">
      <t>ウリダ</t>
    </rPh>
    <rPh sb="7" eb="8">
      <t>ト</t>
    </rPh>
    <rPh sb="8" eb="9">
      <t>アツカ</t>
    </rPh>
    <rPh sb="10" eb="13">
      <t>テスウリョウ</t>
    </rPh>
    <phoneticPr fontId="4"/>
  </si>
  <si>
    <t>その他の受入手数料</t>
    <rPh sb="2" eb="3">
      <t>タ</t>
    </rPh>
    <rPh sb="4" eb="6">
      <t>ウケイレ</t>
    </rPh>
    <rPh sb="6" eb="9">
      <t>テスウリョウ</t>
    </rPh>
    <phoneticPr fontId="4"/>
  </si>
  <si>
    <t>受入手数料計</t>
    <rPh sb="0" eb="2">
      <t>ウケイレ</t>
    </rPh>
    <rPh sb="2" eb="5">
      <t>テスウリョウ</t>
    </rPh>
    <rPh sb="5" eb="6">
      <t>ケイ</t>
    </rPh>
    <phoneticPr fontId="4"/>
  </si>
  <si>
    <t>株券等トレーディング損益</t>
    <rPh sb="0" eb="2">
      <t>カブケン</t>
    </rPh>
    <rPh sb="2" eb="3">
      <t>トウ</t>
    </rPh>
    <rPh sb="10" eb="12">
      <t>ソンエキ</t>
    </rPh>
    <phoneticPr fontId="4"/>
  </si>
  <si>
    <t>トレーディング損益計</t>
    <rPh sb="7" eb="9">
      <t>ソンエキ</t>
    </rPh>
    <rPh sb="9" eb="10">
      <t>ケイ</t>
    </rPh>
    <phoneticPr fontId="4"/>
  </si>
  <si>
    <t>預り資産推移</t>
    <rPh sb="0" eb="1">
      <t>アズカ</t>
    </rPh>
    <rPh sb="2" eb="4">
      <t>シサン</t>
    </rPh>
    <rPh sb="4" eb="6">
      <t>スイイ</t>
    </rPh>
    <phoneticPr fontId="1"/>
  </si>
  <si>
    <t>営業収益内訳</t>
    <rPh sb="0" eb="2">
      <t>エイギョウ</t>
    </rPh>
    <rPh sb="2" eb="4">
      <t>シュウエキ</t>
    </rPh>
    <rPh sb="4" eb="6">
      <t>ウチワケ</t>
    </rPh>
    <phoneticPr fontId="1"/>
  </si>
  <si>
    <t>従業員数・店舗数</t>
    <rPh sb="0" eb="3">
      <t>ジュウギョウイン</t>
    </rPh>
    <rPh sb="3" eb="4">
      <t>スウ</t>
    </rPh>
    <rPh sb="5" eb="8">
      <t>テンポスウ</t>
    </rPh>
    <phoneticPr fontId="1"/>
  </si>
  <si>
    <t>単位：百万円</t>
    <rPh sb="0" eb="2">
      <t>タンイ</t>
    </rPh>
    <rPh sb="3" eb="5">
      <t>ヒャクマン</t>
    </rPh>
    <rPh sb="5" eb="6">
      <t>エン</t>
    </rPh>
    <phoneticPr fontId="1"/>
  </si>
  <si>
    <t>年度業績推移</t>
    <rPh sb="0" eb="2">
      <t>ネンド</t>
    </rPh>
    <rPh sb="2" eb="4">
      <t>ギョウセキ</t>
    </rPh>
    <rPh sb="4" eb="6">
      <t>スイイ</t>
    </rPh>
    <phoneticPr fontId="1"/>
  </si>
  <si>
    <t>　　株　　　　　　式</t>
    <rPh sb="2" eb="3">
      <t>カブ</t>
    </rPh>
    <rPh sb="9" eb="10">
      <t>シキ</t>
    </rPh>
    <phoneticPr fontId="4"/>
  </si>
  <si>
    <t>　　債　　　　　　券</t>
    <rPh sb="2" eb="3">
      <t>サイ</t>
    </rPh>
    <rPh sb="9" eb="10">
      <t>ケン</t>
    </rPh>
    <phoneticPr fontId="4"/>
  </si>
  <si>
    <t>　　投　　　　　　信</t>
    <rPh sb="2" eb="3">
      <t>ナ</t>
    </rPh>
    <rPh sb="9" eb="10">
      <t>シン</t>
    </rPh>
    <phoneticPr fontId="4"/>
  </si>
  <si>
    <t>　　そ　　の　　他</t>
    <rPh sb="8" eb="9">
      <t>タ</t>
    </rPh>
    <phoneticPr fontId="4"/>
  </si>
  <si>
    <t>債券・為替等トレーディング損益</t>
    <rPh sb="0" eb="2">
      <t>サイケン</t>
    </rPh>
    <rPh sb="3" eb="5">
      <t>カワセ</t>
    </rPh>
    <rPh sb="5" eb="6">
      <t>トウ</t>
    </rPh>
    <rPh sb="13" eb="15">
      <t>ソンエキ</t>
    </rPh>
    <phoneticPr fontId="4"/>
  </si>
  <si>
    <t>株券</t>
    <rPh sb="0" eb="2">
      <t>カブケン</t>
    </rPh>
    <phoneticPr fontId="4"/>
  </si>
  <si>
    <t>債券</t>
    <rPh sb="0" eb="2">
      <t>サイケン</t>
    </rPh>
    <phoneticPr fontId="4"/>
  </si>
  <si>
    <t>販管費・一般管理費</t>
    <rPh sb="0" eb="3">
      <t>ハンカンヒ</t>
    </rPh>
    <rPh sb="4" eb="6">
      <t>イッパン</t>
    </rPh>
    <rPh sb="6" eb="9">
      <t>カンリヒ</t>
    </rPh>
    <phoneticPr fontId="1"/>
  </si>
  <si>
    <t>　　　　　 単位：百万円</t>
    <rPh sb="6" eb="8">
      <t>タンイ</t>
    </rPh>
    <rPh sb="9" eb="12">
      <t>ヒャクマンエン</t>
    </rPh>
    <phoneticPr fontId="1"/>
  </si>
  <si>
    <t>取引関係費</t>
    <rPh sb="0" eb="2">
      <t>トリヒキ</t>
    </rPh>
    <rPh sb="2" eb="4">
      <t>カンケイ</t>
    </rPh>
    <rPh sb="4" eb="5">
      <t>ヒ</t>
    </rPh>
    <phoneticPr fontId="1"/>
  </si>
  <si>
    <t>人件費</t>
    <rPh sb="0" eb="3">
      <t>ジンケンヒ</t>
    </rPh>
    <phoneticPr fontId="1"/>
  </si>
  <si>
    <t>不動産関係費</t>
    <rPh sb="0" eb="3">
      <t>フドウサン</t>
    </rPh>
    <rPh sb="3" eb="5">
      <t>カンケイ</t>
    </rPh>
    <rPh sb="5" eb="6">
      <t>ヒ</t>
    </rPh>
    <phoneticPr fontId="1"/>
  </si>
  <si>
    <t>事務費</t>
    <rPh sb="0" eb="2">
      <t>ジム</t>
    </rPh>
    <rPh sb="2" eb="3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</si>
  <si>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</si>
  <si>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租税公課</t>
    <rPh sb="0" eb="2">
      <t>ソゼイ</t>
    </rPh>
    <rPh sb="2" eb="4">
      <t>コウカ</t>
    </rPh>
    <phoneticPr fontId="1"/>
  </si>
  <si>
    <t>その他</t>
    <rPh sb="2" eb="3">
      <t>タ</t>
    </rPh>
    <phoneticPr fontId="1"/>
  </si>
  <si>
    <t>販管費・一般管理費計</t>
    <rPh sb="0" eb="3">
      <t>ハンカンヒ</t>
    </rPh>
    <rPh sb="4" eb="9">
      <t>イッパンカンリヒ</t>
    </rPh>
    <rPh sb="9" eb="10">
      <t>ケイ</t>
    </rPh>
    <phoneticPr fontId="4"/>
  </si>
  <si>
    <t>当期純利益</t>
    <rPh sb="0" eb="5">
      <t>トウキジュンリエキ</t>
    </rPh>
    <phoneticPr fontId="1"/>
  </si>
  <si>
    <t>債券等</t>
    <rPh sb="0" eb="2">
      <t>サイケン</t>
    </rPh>
    <rPh sb="2" eb="3">
      <t>トウ</t>
    </rPh>
    <phoneticPr fontId="1"/>
  </si>
  <si>
    <t>為替等</t>
    <rPh sb="0" eb="2">
      <t>カワセ</t>
    </rPh>
    <rPh sb="2" eb="3">
      <t>トウ</t>
    </rPh>
    <phoneticPr fontId="1"/>
  </si>
  <si>
    <t>－</t>
    <phoneticPr fontId="1"/>
  </si>
  <si>
    <t>受益証券</t>
    <rPh sb="0" eb="4">
      <t>ジュエキショウケン</t>
    </rPh>
    <phoneticPr fontId="4"/>
  </si>
  <si>
    <t>従業員数（名）</t>
    <rPh sb="5" eb="6">
      <t>メイ</t>
    </rPh>
    <phoneticPr fontId="1"/>
  </si>
  <si>
    <t>店舗数（店）</t>
    <rPh sb="4" eb="5">
      <t>テン</t>
    </rPh>
    <phoneticPr fontId="1"/>
  </si>
  <si>
    <t>登録口座数</t>
    <rPh sb="0" eb="2">
      <t>トウロク</t>
    </rPh>
    <rPh sb="2" eb="5">
      <t>コウザスウ</t>
    </rPh>
    <phoneticPr fontId="1"/>
  </si>
  <si>
    <t>オンライン取引総口座数</t>
    <rPh sb="5" eb="7">
      <t>トリヒキ</t>
    </rPh>
    <rPh sb="7" eb="8">
      <t>ソウ</t>
    </rPh>
    <rPh sb="8" eb="11">
      <t>コウザスウ</t>
    </rPh>
    <phoneticPr fontId="1"/>
  </si>
  <si>
    <t>営業所</t>
    <rPh sb="0" eb="3">
      <t>エイギョウショ</t>
    </rPh>
    <phoneticPr fontId="1"/>
  </si>
  <si>
    <t>四半期業績推移　　</t>
    <rPh sb="0" eb="3">
      <t>シハンキ</t>
    </rPh>
    <rPh sb="3" eb="5">
      <t>ギョウセキ</t>
    </rPh>
    <rPh sb="5" eb="7">
      <t>スイイ</t>
    </rPh>
    <phoneticPr fontId="1"/>
  </si>
  <si>
    <t>金融収益</t>
    <phoneticPr fontId="1"/>
  </si>
  <si>
    <t>　　</t>
    <phoneticPr fontId="4"/>
  </si>
  <si>
    <t>金融費用</t>
  </si>
  <si>
    <t>金融収支</t>
  </si>
  <si>
    <t>単位：口座</t>
    <rPh sb="0" eb="2">
      <t>タンイ</t>
    </rPh>
    <rPh sb="3" eb="5">
      <t>コウザ</t>
    </rPh>
    <phoneticPr fontId="1"/>
  </si>
  <si>
    <t xml:space="preserve"> </t>
    <phoneticPr fontId="1"/>
  </si>
  <si>
    <t>2Ｑ</t>
    <phoneticPr fontId="4"/>
  </si>
  <si>
    <t>△10</t>
    <phoneticPr fontId="1"/>
  </si>
  <si>
    <t>2014年度</t>
    <rPh sb="3" eb="5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</si>
  <si>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</si>
  <si>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</si>
  <si>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お客さま口座数</t>
    <rPh sb="4" eb="7">
      <t>コウザスウ</t>
    </rPh>
    <phoneticPr fontId="1"/>
  </si>
  <si>
    <t>有残口座数</t>
    <rPh sb="0" eb="1">
      <t>ユウ</t>
    </rPh>
    <rPh sb="1" eb="2">
      <t>ザン</t>
    </rPh>
    <rPh sb="2" eb="5">
      <t>コウザスウ</t>
    </rPh>
    <phoneticPr fontId="1"/>
  </si>
  <si>
    <t>2Ｑ</t>
    <phoneticPr fontId="4"/>
  </si>
  <si>
    <t>3Ｑ</t>
    <phoneticPr fontId="4"/>
  </si>
  <si>
    <t>－</t>
  </si>
  <si>
    <t>△49</t>
    <phoneticPr fontId="1"/>
  </si>
  <si>
    <t>2015年度</t>
    <rPh sb="4" eb="5">
      <t>ネン</t>
    </rPh>
    <rPh sb="5" eb="6">
      <t>ド</t>
    </rPh>
    <phoneticPr fontId="1"/>
  </si>
  <si>
    <t>4Ｑ</t>
    <phoneticPr fontId="4"/>
  </si>
  <si>
    <t>△72</t>
    <phoneticPr fontId="1"/>
  </si>
  <si>
    <t>△29</t>
    <phoneticPr fontId="1"/>
  </si>
  <si>
    <t>△65</t>
    <phoneticPr fontId="1"/>
  </si>
  <si>
    <t>△1</t>
    <phoneticPr fontId="1"/>
  </si>
  <si>
    <t>単位：百万円</t>
    <phoneticPr fontId="1"/>
  </si>
  <si>
    <t>＜受入手数料＞　　　 単位：百万円</t>
    <rPh sb="11" eb="13">
      <t>タンイ</t>
    </rPh>
    <rPh sb="14" eb="17">
      <t>ヒャクマンエン</t>
    </rPh>
    <phoneticPr fontId="1"/>
  </si>
  <si>
    <t>＜金融収支＞　　　　   単位：百万円</t>
    <rPh sb="1" eb="3">
      <t>キンユウ</t>
    </rPh>
    <rPh sb="3" eb="5">
      <t>シュウシ</t>
    </rPh>
    <rPh sb="13" eb="15">
      <t>タンイ</t>
    </rPh>
    <rPh sb="16" eb="19">
      <t>ヒャクマンエン</t>
    </rPh>
    <phoneticPr fontId="4"/>
  </si>
  <si>
    <t>＜トレーディング損益＞単位：百万円</t>
    <rPh sb="8" eb="10">
      <t>ソンエキ</t>
    </rPh>
    <rPh sb="11" eb="13">
      <t>タンイ</t>
    </rPh>
    <rPh sb="14" eb="17">
      <t>ヒャクマンエン</t>
    </rPh>
    <phoneticPr fontId="4"/>
  </si>
  <si>
    <t>2016年度</t>
    <rPh sb="4" eb="6">
      <t>ネンド</t>
    </rPh>
    <phoneticPr fontId="1"/>
  </si>
  <si>
    <t>△91</t>
    <phoneticPr fontId="1"/>
  </si>
  <si>
    <t>△58</t>
    <phoneticPr fontId="1"/>
  </si>
  <si>
    <t>△57</t>
    <phoneticPr fontId="1"/>
  </si>
  <si>
    <t>△69</t>
    <phoneticPr fontId="1"/>
  </si>
  <si>
    <t>2016年度</t>
    <rPh sb="4" eb="5">
      <t>ネン</t>
    </rPh>
    <rPh sb="5" eb="6">
      <t>ド</t>
    </rPh>
    <phoneticPr fontId="1"/>
  </si>
  <si>
    <t>1Ｑ</t>
    <phoneticPr fontId="4"/>
  </si>
  <si>
    <t>2017年度</t>
    <rPh sb="4" eb="5">
      <t>ネン</t>
    </rPh>
    <rPh sb="5" eb="6">
      <t>ド</t>
    </rPh>
    <phoneticPr fontId="1"/>
  </si>
  <si>
    <t>2014年度</t>
    <rPh sb="4" eb="5">
      <t>ネン</t>
    </rPh>
    <rPh sb="5" eb="6">
      <t>ド</t>
    </rPh>
    <phoneticPr fontId="4"/>
  </si>
  <si>
    <t>6月末</t>
    <rPh sb="0" eb="1">
      <t>ガツ</t>
    </rPh>
    <rPh sb="1" eb="2">
      <t>マツ</t>
    </rPh>
    <phoneticPr fontId="4"/>
  </si>
  <si>
    <t>9月末</t>
    <rPh sb="0" eb="1">
      <t>ガツ</t>
    </rPh>
    <rPh sb="1" eb="2">
      <t>マツ</t>
    </rPh>
    <phoneticPr fontId="4"/>
  </si>
  <si>
    <t>12月末</t>
    <rPh sb="1" eb="2">
      <t>ガツ</t>
    </rPh>
    <rPh sb="2" eb="3">
      <t>マツ</t>
    </rPh>
    <phoneticPr fontId="4"/>
  </si>
  <si>
    <t>3月末</t>
    <rPh sb="0" eb="1">
      <t>ガツ</t>
    </rPh>
    <rPh sb="1" eb="2">
      <t>マツ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</si>
  <si>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</si>
  <si>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</si>
  <si>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</si>
  <si>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項　　　　目</t>
    <rPh sb="0" eb="1">
      <t>コウ</t>
    </rPh>
    <rPh sb="5" eb="6">
      <t>メ</t>
    </rPh>
    <phoneticPr fontId="1"/>
  </si>
  <si>
    <t>＜うちリテール＞　　　単位：億円</t>
    <phoneticPr fontId="1"/>
  </si>
  <si>
    <t>9月末</t>
    <rPh sb="0" eb="1">
      <t>マツ</t>
    </rPh>
    <phoneticPr fontId="4"/>
  </si>
  <si>
    <t>2Ｑ</t>
    <phoneticPr fontId="4"/>
  </si>
  <si>
    <t>2Ｑ</t>
    <phoneticPr fontId="4"/>
  </si>
  <si>
    <t>12月末</t>
    <phoneticPr fontId="4"/>
  </si>
  <si>
    <t>3Ｑ</t>
    <phoneticPr fontId="4"/>
  </si>
  <si>
    <t>2018年度</t>
    <rPh sb="4" eb="6">
      <t>ネンド</t>
    </rPh>
    <phoneticPr fontId="1"/>
  </si>
  <si>
    <t>2018年度</t>
    <rPh sb="4" eb="6">
      <t>ネンド</t>
    </rPh>
    <phoneticPr fontId="4"/>
  </si>
  <si>
    <t>3Ｑ</t>
  </si>
  <si>
    <t>3Ｑ</t>
    <phoneticPr fontId="4"/>
  </si>
  <si>
    <t>2018年度</t>
    <rPh sb="4" eb="5">
      <t>ネン</t>
    </rPh>
    <rPh sb="5" eb="6">
      <t>ド</t>
    </rPh>
    <phoneticPr fontId="1"/>
  </si>
  <si>
    <t>4Ｑ</t>
    <phoneticPr fontId="4"/>
  </si>
  <si>
    <t>4Ｑ</t>
    <phoneticPr fontId="1"/>
  </si>
  <si>
    <t>2019年度</t>
    <rPh sb="4" eb="6">
      <t>ネンド</t>
    </rPh>
    <phoneticPr fontId="1"/>
  </si>
  <si>
    <t>－</t>
    <phoneticPr fontId="1"/>
  </si>
  <si>
    <t>2Ｑ</t>
    <phoneticPr fontId="4"/>
  </si>
  <si>
    <t>9月末</t>
    <rPh sb="1" eb="2">
      <t>マツ</t>
    </rPh>
    <phoneticPr fontId="4"/>
  </si>
  <si>
    <t>2Ｑ</t>
    <phoneticPr fontId="4"/>
  </si>
  <si>
    <t>3Ｑ</t>
    <phoneticPr fontId="4"/>
  </si>
  <si>
    <t>12月末</t>
    <rPh sb="2" eb="3">
      <t>マツ</t>
    </rPh>
    <phoneticPr fontId="4"/>
  </si>
  <si>
    <t>12月末</t>
    <rPh sb="2" eb="3">
      <t>ガツ</t>
    </rPh>
    <phoneticPr fontId="4"/>
  </si>
  <si>
    <t>2019年度</t>
    <rPh sb="4" eb="5">
      <t>ネン</t>
    </rPh>
    <rPh sb="5" eb="6">
      <t>ド</t>
    </rPh>
    <phoneticPr fontId="1"/>
  </si>
  <si>
    <t>2020年度</t>
    <rPh sb="4" eb="6">
      <t>ネンド</t>
    </rPh>
    <phoneticPr fontId="4"/>
  </si>
  <si>
    <t>2020年度</t>
    <rPh sb="4" eb="6">
      <t>ネンド</t>
    </rPh>
    <phoneticPr fontId="1"/>
  </si>
  <si>
    <t>本支店</t>
    <rPh sb="0" eb="3">
      <t>ホンシテン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</si>
</sst>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5" fillId="0" borderId="11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3" fontId="6" fillId="0" borderId="15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3" fontId="6" fillId="0" borderId="34" xfId="1" applyNumberFormat="1" applyFont="1" applyFill="1" applyBorder="1" applyAlignment="1"/>
    <xf numFmtId="0" fontId="0" fillId="0" borderId="33" xfId="0" applyBorder="1" applyAlignment="1">
      <alignment vertical="center"/>
    </xf>
    <xf numFmtId="0" fontId="0" fillId="0" borderId="3" xfId="0" applyBorder="1" applyAlignment="1">
      <alignment vertical="center"/>
    </xf>
    <xf numFmtId="3" fontId="6" fillId="0" borderId="15" xfId="1" applyNumberFormat="1" applyFont="1" applyFill="1" applyBorder="1" applyAlignment="1"/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56" fontId="3" fillId="2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38" fontId="6" fillId="0" borderId="40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3" fontId="6" fillId="0" borderId="12" xfId="1" applyNumberFormat="1" applyFont="1" applyFill="1" applyBorder="1" applyAlignment="1"/>
    <xf numFmtId="0" fontId="3" fillId="2" borderId="22" xfId="0" quotePrefix="1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/>
    <xf numFmtId="176" fontId="6" fillId="0" borderId="36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vertical="center"/>
    </xf>
    <xf numFmtId="176" fontId="6" fillId="0" borderId="34" xfId="1" applyNumberFormat="1" applyFont="1" applyFill="1" applyBorder="1" applyAlignment="1"/>
    <xf numFmtId="176" fontId="6" fillId="0" borderId="35" xfId="1" applyNumberFormat="1" applyFont="1" applyFill="1" applyBorder="1" applyAlignment="1"/>
    <xf numFmtId="176" fontId="6" fillId="0" borderId="15" xfId="1" applyNumberFormat="1" applyFont="1" applyFill="1" applyBorder="1" applyAlignment="1"/>
    <xf numFmtId="176" fontId="6" fillId="0" borderId="18" xfId="1" applyNumberFormat="1" applyFont="1" applyFill="1" applyBorder="1" applyAlignment="1"/>
    <xf numFmtId="176" fontId="6" fillId="0" borderId="15" xfId="1" applyNumberFormat="1" applyFont="1" applyFill="1" applyBorder="1" applyAlignment="1">
      <alignment horizontal="right"/>
    </xf>
    <xf numFmtId="176" fontId="6" fillId="0" borderId="35" xfId="1" applyNumberFormat="1" applyFont="1" applyFill="1" applyBorder="1" applyAlignment="1">
      <alignment horizontal="right"/>
    </xf>
    <xf numFmtId="176" fontId="6" fillId="0" borderId="0" xfId="0" applyNumberFormat="1" applyFont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8" fontId="6" fillId="0" borderId="40" xfId="1" applyFont="1" applyFill="1" applyBorder="1" applyAlignment="1">
      <alignment horizontal="right" vertical="center"/>
    </xf>
    <xf numFmtId="38" fontId="10" fillId="0" borderId="18" xfId="1" applyFont="1" applyBorder="1">
      <alignment vertical="center"/>
    </xf>
    <xf numFmtId="49" fontId="3" fillId="2" borderId="22" xfId="0" quotePrefix="1" applyNumberFormat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176" fontId="6" fillId="0" borderId="0" xfId="1" applyNumberFormat="1" applyFont="1" applyFill="1" applyBorder="1" applyAlignment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6" fillId="0" borderId="35" xfId="1" applyNumberFormat="1" applyFont="1" applyFill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38" fontId="0" fillId="0" borderId="0" xfId="1" applyFont="1">
      <alignment vertical="center"/>
    </xf>
    <xf numFmtId="38" fontId="6" fillId="0" borderId="0" xfId="1" applyFont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35" xfId="1" applyFont="1" applyFill="1" applyBorder="1" applyAlignment="1">
      <alignment horizontal="right"/>
    </xf>
    <xf numFmtId="38" fontId="6" fillId="3" borderId="19" xfId="1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0" fillId="0" borderId="38" xfId="0" applyBorder="1" applyAlignment="1">
      <alignment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0" fontId="11" fillId="0" borderId="0" xfId="0" applyFont="1" applyAlignment="1"/>
    <xf numFmtId="0" fontId="5" fillId="0" borderId="11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4" xfId="1" applyFont="1" applyFill="1" applyBorder="1" applyAlignment="1"/>
    <xf numFmtId="38" fontId="6" fillId="0" borderId="35" xfId="1" applyFont="1" applyFill="1" applyBorder="1" applyAlignment="1"/>
    <xf numFmtId="38" fontId="6" fillId="0" borderId="15" xfId="1" applyFont="1" applyFill="1" applyBorder="1" applyAlignment="1">
      <alignment horizontal="right"/>
    </xf>
    <xf numFmtId="38" fontId="6" fillId="0" borderId="18" xfId="1" applyFont="1" applyFill="1" applyBorder="1" applyAlignment="1"/>
    <xf numFmtId="38" fontId="6" fillId="0" borderId="19" xfId="1" applyFont="1" applyFill="1" applyBorder="1" applyAlignment="1"/>
    <xf numFmtId="38" fontId="6" fillId="0" borderId="33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3" borderId="36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3" borderId="25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3" fillId="2" borderId="22" xfId="1" quotePrefix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40" xfId="1" applyNumberFormat="1" applyFont="1" applyFill="1" applyBorder="1" applyAlignment="1">
      <alignment horizontal="right" vertical="center"/>
    </xf>
    <xf numFmtId="176" fontId="10" fillId="0" borderId="18" xfId="1" applyNumberFormat="1" applyFont="1" applyBorder="1" applyAlignment="1">
      <alignment horizontal="right" vertical="center"/>
    </xf>
    <xf numFmtId="56" fontId="3" fillId="2" borderId="22" xfId="0" applyNumberFormat="1" applyFont="1" applyFill="1" applyBorder="1" applyAlignment="1">
      <alignment horizontal="center" vertical="center"/>
    </xf>
    <xf numFmtId="56" fontId="3" fillId="5" borderId="22" xfId="0" applyNumberFormat="1" applyFont="1" applyFill="1" applyBorder="1" applyAlignment="1">
      <alignment horizontal="center" vertical="center"/>
    </xf>
    <xf numFmtId="38" fontId="6" fillId="0" borderId="27" xfId="1" applyFont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176" fontId="6" fillId="0" borderId="40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40" xfId="1" applyNumberFormat="1" applyFont="1" applyFill="1" applyBorder="1" applyAlignment="1">
      <alignment horizontal="right" vertical="center"/>
    </xf>
    <xf numFmtId="177" fontId="10" fillId="0" borderId="18" xfId="1" applyNumberFormat="1" applyFont="1" applyBorder="1" applyAlignment="1">
      <alignment horizontal="right" vertical="center"/>
    </xf>
    <xf numFmtId="0" fontId="13" fillId="5" borderId="19" xfId="0" applyFont="1" applyFill="1" applyBorder="1" applyAlignment="1">
      <alignment horizontal="center" vertical="center"/>
    </xf>
    <xf numFmtId="38" fontId="13" fillId="5" borderId="19" xfId="1" applyFont="1" applyFill="1" applyBorder="1" applyAlignment="1">
      <alignment horizontal="center" vertical="center"/>
    </xf>
    <xf numFmtId="38" fontId="0" fillId="0" borderId="2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0" fontId="11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7" xfId="0" applyBorder="1" applyAlignment="1">
      <alignment horizontal="right" vertical="center"/>
    </xf>
    <xf numFmtId="38" fontId="13" fillId="5" borderId="19" xfId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8" fontId="13" fillId="4" borderId="4" xfId="1" applyFont="1" applyFill="1" applyBorder="1" applyAlignment="1">
      <alignment horizontal="center" vertical="center"/>
    </xf>
    <xf numFmtId="38" fontId="13" fillId="4" borderId="5" xfId="1" applyFont="1" applyFill="1" applyBorder="1" applyAlignment="1">
      <alignment horizontal="center" vertical="center"/>
    </xf>
    <xf numFmtId="38" fontId="13" fillId="4" borderId="6" xfId="1" applyFont="1" applyFill="1" applyBorder="1" applyAlignment="1">
      <alignment horizontal="center" vertical="center"/>
    </xf>
    <xf numFmtId="38" fontId="13" fillId="4" borderId="19" xfId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showRowColHeaders="0" workbookViewId="0">
      <pane xSplit="3" topLeftCell="D1" activePane="topRight" state="frozen"/>
      <selection pane="topRight" activeCell="L22" sqref="L22"/>
    </sheetView>
  </sheetViews>
  <sheetFormatPr defaultRowHeight="13.5"/>
  <cols>
    <col min="1" max="1" width="2.875" customWidth="1"/>
    <col min="2" max="2" width="2.625" customWidth="1"/>
    <col min="3" max="3" width="26" customWidth="1"/>
    <col min="4" max="12" width="10.875" customWidth="1"/>
  </cols>
  <sheetData>
    <row r="1" spans="2:9" ht="25.5" customHeight="1">
      <c r="B1" s="133" t="s">
        <v>22</v>
      </c>
      <c r="C1" s="133"/>
      <c r="D1" t="s">
        <v>56</v>
      </c>
    </row>
    <row r="2" spans="2:9" ht="13.5" customHeight="1">
      <c r="B2" s="72"/>
      <c r="C2" s="72"/>
    </row>
    <row r="3" spans="2:9">
      <c r="C3" s="5" t="s">
        <v>21</v>
      </c>
    </row>
    <row r="4" spans="2:9" s="7" customFormat="1" ht="21.75" customHeight="1" thickBot="1">
      <c r="B4" s="134" t="s">
        <v>0</v>
      </c>
      <c r="C4" s="135"/>
      <c r="D4" s="48" t="s">
        <v>59</v>
      </c>
      <c r="E4" s="48" t="s">
        <v>68</v>
      </c>
      <c r="F4" s="48" t="s">
        <v>83</v>
      </c>
      <c r="G4" s="48" t="s">
        <v>85</v>
      </c>
      <c r="H4" s="48" t="s">
        <v>105</v>
      </c>
      <c r="I4" s="48" t="s">
        <v>116</v>
      </c>
    </row>
    <row r="5" spans="2:9" s="7" customFormat="1" ht="15" customHeight="1" thickTop="1">
      <c r="B5" s="36"/>
      <c r="C5" s="1" t="s">
        <v>5</v>
      </c>
      <c r="D5" s="8">
        <v>15192</v>
      </c>
      <c r="E5" s="8">
        <v>13223</v>
      </c>
      <c r="F5" s="8">
        <v>13389</v>
      </c>
      <c r="G5" s="8">
        <v>16152</v>
      </c>
      <c r="H5" s="8">
        <v>11533</v>
      </c>
      <c r="I5" s="8">
        <v>11946</v>
      </c>
    </row>
    <row r="6" spans="2:9" s="7" customFormat="1" ht="15" customHeight="1">
      <c r="B6" s="2"/>
      <c r="C6" s="3" t="s">
        <v>6</v>
      </c>
      <c r="D6" s="9">
        <v>15129</v>
      </c>
      <c r="E6" s="9">
        <v>13164</v>
      </c>
      <c r="F6" s="9">
        <v>13312</v>
      </c>
      <c r="G6" s="9">
        <v>16081</v>
      </c>
      <c r="H6" s="9">
        <v>11465</v>
      </c>
      <c r="I6" s="9">
        <v>11876</v>
      </c>
    </row>
    <row r="7" spans="2:9" s="7" customFormat="1" ht="15" customHeight="1">
      <c r="B7" s="2"/>
      <c r="C7" s="3" t="s">
        <v>7</v>
      </c>
      <c r="D7" s="37">
        <v>2988</v>
      </c>
      <c r="E7" s="37">
        <v>1024</v>
      </c>
      <c r="F7" s="37">
        <v>1002</v>
      </c>
      <c r="G7" s="37">
        <v>2955</v>
      </c>
      <c r="H7" s="125">
        <v>-608</v>
      </c>
      <c r="I7" s="125">
        <v>7</v>
      </c>
    </row>
    <row r="8" spans="2:9" s="7" customFormat="1" ht="15" customHeight="1">
      <c r="B8" s="45"/>
      <c r="C8" s="46" t="s">
        <v>8</v>
      </c>
      <c r="D8" s="37">
        <v>3323</v>
      </c>
      <c r="E8" s="37">
        <v>1444</v>
      </c>
      <c r="F8" s="37">
        <v>1437</v>
      </c>
      <c r="G8" s="37">
        <v>3347</v>
      </c>
      <c r="H8" s="125">
        <v>-142</v>
      </c>
      <c r="I8" s="125">
        <v>441</v>
      </c>
    </row>
    <row r="9" spans="2:9" s="7" customFormat="1" ht="15" customHeight="1">
      <c r="B9" s="81"/>
      <c r="C9" s="82" t="s">
        <v>40</v>
      </c>
      <c r="D9" s="38">
        <v>2485</v>
      </c>
      <c r="E9" s="38">
        <v>1983</v>
      </c>
      <c r="F9" s="38">
        <v>962</v>
      </c>
      <c r="G9" s="38">
        <v>2584</v>
      </c>
      <c r="H9" s="38">
        <v>184</v>
      </c>
      <c r="I9" s="38">
        <v>791</v>
      </c>
    </row>
  </sheetData>
  <mergeCells count="2">
    <mergeCell ref="B1:C1"/>
    <mergeCell ref="B4:C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0"/>
  <sheetViews>
    <sheetView showGridLines="0" showRowColHeaders="0" tabSelected="1" zoomScaleNormal="100" workbookViewId="0">
      <pane xSplit="3" topLeftCell="T1" activePane="topRight" state="frozen"/>
      <selection pane="topRight" activeCell="C1" sqref="C1"/>
    </sheetView>
  </sheetViews>
  <sheetFormatPr defaultRowHeight="13.5"/>
  <cols>
    <col min="1" max="1" width="2.25" customWidth="1"/>
    <col min="2" max="2" width="2.375" customWidth="1"/>
    <col min="3" max="3" width="25.625" customWidth="1"/>
    <col min="4" max="12" width="9.375" customWidth="1"/>
    <col min="15" max="15" width="9.375" customWidth="1"/>
  </cols>
  <sheetData>
    <row r="1" spans="2:28" ht="25.5" customHeight="1">
      <c r="B1" s="100" t="s">
        <v>50</v>
      </c>
    </row>
    <row r="2" spans="2:28" ht="14.25" customHeight="1">
      <c r="C2" s="72"/>
    </row>
    <row r="3" spans="2:28" ht="15.75" customHeight="1">
      <c r="C3" s="5" t="s">
        <v>74</v>
      </c>
    </row>
    <row r="4" spans="2:28" s="7" customFormat="1">
      <c r="B4" s="139" t="s">
        <v>94</v>
      </c>
      <c r="C4" s="140"/>
      <c r="D4" s="143" t="s">
        <v>60</v>
      </c>
      <c r="E4" s="144"/>
      <c r="F4" s="144"/>
      <c r="G4" s="145"/>
      <c r="H4" s="143" t="s">
        <v>61</v>
      </c>
      <c r="I4" s="144"/>
      <c r="J4" s="144"/>
      <c r="K4" s="145"/>
      <c r="L4" s="143" t="s">
        <v>78</v>
      </c>
      <c r="M4" s="144"/>
      <c r="N4" s="144"/>
      <c r="O4" s="145"/>
      <c r="P4" s="138" t="s">
        <v>85</v>
      </c>
      <c r="Q4" s="138"/>
      <c r="R4" s="138"/>
      <c r="S4" s="138"/>
      <c r="T4" s="137" t="s">
        <v>101</v>
      </c>
      <c r="U4" s="137"/>
      <c r="V4" s="137"/>
      <c r="W4" s="137"/>
      <c r="X4" s="136" t="s">
        <v>108</v>
      </c>
      <c r="Y4" s="136"/>
      <c r="Z4" s="136"/>
      <c r="AA4" s="136"/>
      <c r="AB4" s="129" t="s">
        <v>118</v>
      </c>
    </row>
    <row r="5" spans="2:28" s="7" customFormat="1" ht="14.25" thickBot="1">
      <c r="B5" s="141"/>
      <c r="C5" s="142"/>
      <c r="D5" s="35" t="s">
        <v>1</v>
      </c>
      <c r="E5" s="35" t="s">
        <v>2</v>
      </c>
      <c r="F5" s="35" t="s">
        <v>3</v>
      </c>
      <c r="G5" s="35" t="s">
        <v>4</v>
      </c>
      <c r="H5" s="120" t="s">
        <v>1</v>
      </c>
      <c r="I5" s="120" t="s">
        <v>64</v>
      </c>
      <c r="J5" s="120" t="s">
        <v>65</v>
      </c>
      <c r="K5" s="120" t="s">
        <v>4</v>
      </c>
      <c r="L5" s="120" t="s">
        <v>1</v>
      </c>
      <c r="M5" s="120" t="s">
        <v>57</v>
      </c>
      <c r="N5" s="120" t="s">
        <v>65</v>
      </c>
      <c r="O5" s="120" t="s">
        <v>4</v>
      </c>
      <c r="P5" s="120" t="s">
        <v>84</v>
      </c>
      <c r="Q5" s="120" t="s">
        <v>98</v>
      </c>
      <c r="R5" s="120" t="s">
        <v>100</v>
      </c>
      <c r="S5" s="120" t="s">
        <v>4</v>
      </c>
      <c r="T5" s="121" t="s">
        <v>84</v>
      </c>
      <c r="U5" s="120" t="s">
        <v>57</v>
      </c>
      <c r="V5" s="120" t="s">
        <v>104</v>
      </c>
      <c r="W5" s="120" t="s">
        <v>106</v>
      </c>
      <c r="X5" s="121" t="s">
        <v>84</v>
      </c>
      <c r="Y5" s="121" t="s">
        <v>112</v>
      </c>
      <c r="Z5" s="121" t="s">
        <v>113</v>
      </c>
      <c r="AA5" s="120" t="s">
        <v>69</v>
      </c>
      <c r="AB5" s="121" t="s">
        <v>84</v>
      </c>
    </row>
    <row r="6" spans="2:28" s="7" customFormat="1" ht="15" customHeight="1" thickTop="1">
      <c r="B6" s="97"/>
      <c r="C6" s="101" t="s">
        <v>5</v>
      </c>
      <c r="D6" s="84">
        <v>3511</v>
      </c>
      <c r="E6" s="84">
        <v>3999</v>
      </c>
      <c r="F6" s="84">
        <v>4048</v>
      </c>
      <c r="G6" s="84">
        <v>3632</v>
      </c>
      <c r="H6" s="84">
        <v>3846</v>
      </c>
      <c r="I6" s="84">
        <v>3125</v>
      </c>
      <c r="J6" s="84">
        <v>3362</v>
      </c>
      <c r="K6" s="84">
        <v>2888</v>
      </c>
      <c r="L6" s="84">
        <v>3061</v>
      </c>
      <c r="M6" s="84">
        <v>2938</v>
      </c>
      <c r="N6" s="84">
        <v>3581</v>
      </c>
      <c r="O6" s="84">
        <v>3808</v>
      </c>
      <c r="P6" s="98">
        <v>3928</v>
      </c>
      <c r="Q6" s="98">
        <v>3828</v>
      </c>
      <c r="R6" s="98">
        <v>4574</v>
      </c>
      <c r="S6" s="84">
        <v>3821</v>
      </c>
      <c r="T6" s="98">
        <v>3430</v>
      </c>
      <c r="U6" s="98">
        <v>3072</v>
      </c>
      <c r="V6" s="98">
        <v>2655</v>
      </c>
      <c r="W6" s="98">
        <v>2375</v>
      </c>
      <c r="X6" s="98">
        <v>2688</v>
      </c>
      <c r="Y6" s="98">
        <v>2633</v>
      </c>
      <c r="Z6" s="98">
        <v>3377</v>
      </c>
      <c r="AA6" s="98">
        <v>3247</v>
      </c>
      <c r="AB6" s="98">
        <v>3474</v>
      </c>
    </row>
    <row r="7" spans="2:28" s="7" customFormat="1" ht="15" customHeight="1">
      <c r="B7" s="2"/>
      <c r="C7" s="3" t="s">
        <v>6</v>
      </c>
      <c r="D7" s="4">
        <v>3498</v>
      </c>
      <c r="E7" s="4">
        <v>3985</v>
      </c>
      <c r="F7" s="4">
        <v>4034</v>
      </c>
      <c r="G7" s="4">
        <v>3611</v>
      </c>
      <c r="H7" s="4">
        <v>3831</v>
      </c>
      <c r="I7" s="4">
        <v>3110</v>
      </c>
      <c r="J7" s="4">
        <v>3348</v>
      </c>
      <c r="K7" s="4">
        <v>2874</v>
      </c>
      <c r="L7" s="4">
        <v>3041</v>
      </c>
      <c r="M7" s="4">
        <v>2921</v>
      </c>
      <c r="N7" s="4">
        <v>3563</v>
      </c>
      <c r="O7" s="4">
        <v>3786</v>
      </c>
      <c r="P7" s="99">
        <v>3912</v>
      </c>
      <c r="Q7" s="99">
        <v>3810</v>
      </c>
      <c r="R7" s="99">
        <v>4552</v>
      </c>
      <c r="S7" s="4">
        <v>3806</v>
      </c>
      <c r="T7" s="99">
        <v>3414</v>
      </c>
      <c r="U7" s="99">
        <v>3055</v>
      </c>
      <c r="V7" s="99">
        <v>2638</v>
      </c>
      <c r="W7" s="99">
        <v>2357</v>
      </c>
      <c r="X7" s="99">
        <v>2672</v>
      </c>
      <c r="Y7" s="99">
        <v>2615</v>
      </c>
      <c r="Z7" s="99">
        <v>3356</v>
      </c>
      <c r="AA7" s="99">
        <v>3232</v>
      </c>
      <c r="AB7" s="99">
        <v>3459</v>
      </c>
    </row>
    <row r="8" spans="2:28" s="7" customFormat="1" ht="15" customHeight="1">
      <c r="B8" s="2"/>
      <c r="C8" s="3" t="s">
        <v>7</v>
      </c>
      <c r="D8" s="4">
        <v>674</v>
      </c>
      <c r="E8" s="4">
        <v>847</v>
      </c>
      <c r="F8" s="4">
        <v>1100</v>
      </c>
      <c r="G8" s="4">
        <v>366</v>
      </c>
      <c r="H8" s="4">
        <v>798</v>
      </c>
      <c r="I8" s="4" t="s">
        <v>58</v>
      </c>
      <c r="J8" s="4">
        <v>308</v>
      </c>
      <c r="K8" s="4" t="s">
        <v>70</v>
      </c>
      <c r="L8" s="4">
        <v>10</v>
      </c>
      <c r="M8" s="4" t="s">
        <v>79</v>
      </c>
      <c r="N8" s="4">
        <v>568</v>
      </c>
      <c r="O8" s="4">
        <v>514</v>
      </c>
      <c r="P8" s="99">
        <v>767</v>
      </c>
      <c r="Q8" s="99">
        <v>529</v>
      </c>
      <c r="R8" s="99">
        <v>1285</v>
      </c>
      <c r="S8" s="4">
        <v>373</v>
      </c>
      <c r="T8" s="99">
        <v>277</v>
      </c>
      <c r="U8" s="117">
        <v>-51</v>
      </c>
      <c r="V8" s="117">
        <v>-232</v>
      </c>
      <c r="W8" s="117">
        <v>-601</v>
      </c>
      <c r="X8" s="126">
        <v>-259</v>
      </c>
      <c r="Y8" s="126">
        <v>-272</v>
      </c>
      <c r="Z8" s="126">
        <v>370</v>
      </c>
      <c r="AA8" s="117">
        <v>168</v>
      </c>
      <c r="AB8" s="126">
        <v>404</v>
      </c>
    </row>
    <row r="9" spans="2:28" s="7" customFormat="1" ht="15" customHeight="1">
      <c r="B9" s="102"/>
      <c r="C9" s="3" t="s">
        <v>8</v>
      </c>
      <c r="D9" s="66">
        <v>901</v>
      </c>
      <c r="E9" s="66">
        <v>813</v>
      </c>
      <c r="F9" s="66">
        <v>1206</v>
      </c>
      <c r="G9" s="66">
        <v>402</v>
      </c>
      <c r="H9" s="66">
        <v>980</v>
      </c>
      <c r="I9" s="66">
        <v>45</v>
      </c>
      <c r="J9" s="66">
        <v>448</v>
      </c>
      <c r="K9" s="66" t="s">
        <v>71</v>
      </c>
      <c r="L9" s="66">
        <v>216</v>
      </c>
      <c r="M9" s="66" t="s">
        <v>80</v>
      </c>
      <c r="N9" s="66">
        <v>708</v>
      </c>
      <c r="O9" s="66">
        <v>571</v>
      </c>
      <c r="P9" s="66">
        <v>932</v>
      </c>
      <c r="Q9" s="66">
        <v>555</v>
      </c>
      <c r="R9" s="66">
        <v>1443</v>
      </c>
      <c r="S9" s="66">
        <v>415</v>
      </c>
      <c r="T9" s="66">
        <v>509</v>
      </c>
      <c r="U9" s="118">
        <v>-17</v>
      </c>
      <c r="V9" s="118">
        <v>-81</v>
      </c>
      <c r="W9" s="118">
        <v>-553</v>
      </c>
      <c r="X9" s="127">
        <v>-45</v>
      </c>
      <c r="Y9" s="127">
        <v>-233</v>
      </c>
      <c r="Z9" s="127">
        <v>508</v>
      </c>
      <c r="AA9" s="118">
        <v>211</v>
      </c>
      <c r="AB9" s="127">
        <v>567</v>
      </c>
    </row>
    <row r="10" spans="2:28" ht="15" customHeight="1">
      <c r="B10" s="49"/>
      <c r="C10" s="82" t="s">
        <v>40</v>
      </c>
      <c r="D10" s="67">
        <v>816</v>
      </c>
      <c r="E10" s="67">
        <v>266</v>
      </c>
      <c r="F10" s="67">
        <v>952</v>
      </c>
      <c r="G10" s="67">
        <v>450</v>
      </c>
      <c r="H10" s="67">
        <v>640</v>
      </c>
      <c r="I10" s="67">
        <v>264</v>
      </c>
      <c r="J10" s="67">
        <v>1144</v>
      </c>
      <c r="K10" s="85" t="s">
        <v>72</v>
      </c>
      <c r="L10" s="67">
        <v>162</v>
      </c>
      <c r="M10" s="85" t="s">
        <v>81</v>
      </c>
      <c r="N10" s="67">
        <v>494</v>
      </c>
      <c r="O10" s="85">
        <v>362</v>
      </c>
      <c r="P10" s="85">
        <v>632</v>
      </c>
      <c r="Q10" s="85">
        <v>366</v>
      </c>
      <c r="R10" s="85">
        <v>1275</v>
      </c>
      <c r="S10" s="85">
        <v>311</v>
      </c>
      <c r="T10" s="85">
        <v>384</v>
      </c>
      <c r="U10" s="119">
        <v>-28</v>
      </c>
      <c r="V10" s="119">
        <v>-66</v>
      </c>
      <c r="W10" s="119">
        <v>-105</v>
      </c>
      <c r="X10" s="128">
        <v>-108</v>
      </c>
      <c r="Y10" s="128">
        <v>-143</v>
      </c>
      <c r="Z10" s="128">
        <v>481</v>
      </c>
      <c r="AA10" s="119">
        <v>561</v>
      </c>
      <c r="AB10" s="128">
        <v>391</v>
      </c>
    </row>
  </sheetData>
  <mergeCells count="7">
    <mergeCell ref="X4:AA4"/>
    <mergeCell ref="T4:W4"/>
    <mergeCell ref="P4:S4"/>
    <mergeCell ref="B4:C5"/>
    <mergeCell ref="L4:O4"/>
    <mergeCell ref="D4:G4"/>
    <mergeCell ref="H4:K4"/>
  </mergeCells>
  <phoneticPr fontId="1"/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4"/>
  <sheetViews>
    <sheetView showGridLines="0" showRowColHeaders="0" workbookViewId="0">
      <pane xSplit="3" topLeftCell="S1" activePane="topRight" state="frozen"/>
      <selection pane="topRight" activeCell="W41" sqref="W41"/>
    </sheetView>
  </sheetViews>
  <sheetFormatPr defaultRowHeight="13.5"/>
  <cols>
    <col min="1" max="1" width="2.75" customWidth="1"/>
    <col min="2" max="2" width="2.875" customWidth="1"/>
    <col min="3" max="3" width="27.875" customWidth="1"/>
    <col min="4" max="14" width="9.375" customWidth="1"/>
    <col min="16" max="16" width="9" style="86"/>
  </cols>
  <sheetData>
    <row r="1" spans="2:28" ht="21.75" customHeight="1">
      <c r="B1" s="133" t="s">
        <v>19</v>
      </c>
      <c r="C1" s="133"/>
    </row>
    <row r="2" spans="2:28" ht="9.75" customHeight="1">
      <c r="B2" s="43"/>
      <c r="C2" s="44"/>
    </row>
    <row r="3" spans="2:28" s="7" customFormat="1" ht="21.75" customHeight="1">
      <c r="B3" s="150" t="s">
        <v>75</v>
      </c>
      <c r="C3" s="15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8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2:28" s="7" customFormat="1">
      <c r="B4" s="139" t="s">
        <v>0</v>
      </c>
      <c r="C4" s="140"/>
      <c r="D4" s="143" t="s">
        <v>60</v>
      </c>
      <c r="E4" s="144"/>
      <c r="F4" s="144"/>
      <c r="G4" s="145"/>
      <c r="H4" s="143" t="s">
        <v>61</v>
      </c>
      <c r="I4" s="144"/>
      <c r="J4" s="144"/>
      <c r="K4" s="145"/>
      <c r="L4" s="143" t="s">
        <v>78</v>
      </c>
      <c r="M4" s="144"/>
      <c r="N4" s="144"/>
      <c r="O4" s="145"/>
      <c r="P4" s="138" t="s">
        <v>85</v>
      </c>
      <c r="Q4" s="138"/>
      <c r="R4" s="138"/>
      <c r="S4" s="138"/>
      <c r="T4" s="137" t="s">
        <v>101</v>
      </c>
      <c r="U4" s="137"/>
      <c r="V4" s="137"/>
      <c r="W4" s="137"/>
      <c r="X4" s="137" t="s">
        <v>108</v>
      </c>
      <c r="Y4" s="137"/>
      <c r="Z4" s="137"/>
      <c r="AA4" s="137"/>
      <c r="AB4" s="129" t="s">
        <v>118</v>
      </c>
    </row>
    <row r="5" spans="2:28" s="7" customFormat="1" ht="14.25" thickBot="1">
      <c r="B5" s="141"/>
      <c r="C5" s="142"/>
      <c r="D5" s="35" t="s">
        <v>1</v>
      </c>
      <c r="E5" s="35" t="s">
        <v>2</v>
      </c>
      <c r="F5" s="35" t="s">
        <v>3</v>
      </c>
      <c r="G5" s="35" t="s">
        <v>4</v>
      </c>
      <c r="H5" s="35" t="s">
        <v>1</v>
      </c>
      <c r="I5" s="35" t="s">
        <v>57</v>
      </c>
      <c r="J5" s="35" t="s">
        <v>65</v>
      </c>
      <c r="K5" s="35" t="s">
        <v>69</v>
      </c>
      <c r="L5" s="35" t="s">
        <v>1</v>
      </c>
      <c r="M5" s="35" t="s">
        <v>57</v>
      </c>
      <c r="N5" s="35" t="s">
        <v>65</v>
      </c>
      <c r="O5" s="35" t="s">
        <v>69</v>
      </c>
      <c r="P5" s="35" t="s">
        <v>84</v>
      </c>
      <c r="Q5" s="35" t="s">
        <v>98</v>
      </c>
      <c r="R5" s="35" t="s">
        <v>100</v>
      </c>
      <c r="S5" s="35" t="s">
        <v>69</v>
      </c>
      <c r="T5" s="120" t="s">
        <v>84</v>
      </c>
      <c r="U5" s="120" t="s">
        <v>57</v>
      </c>
      <c r="V5" s="120" t="s">
        <v>104</v>
      </c>
      <c r="W5" s="120" t="s">
        <v>106</v>
      </c>
      <c r="X5" s="120" t="s">
        <v>84</v>
      </c>
      <c r="Y5" s="120" t="s">
        <v>110</v>
      </c>
      <c r="Z5" s="120" t="s">
        <v>113</v>
      </c>
      <c r="AA5" s="120" t="s">
        <v>69</v>
      </c>
      <c r="AB5" s="120" t="s">
        <v>84</v>
      </c>
    </row>
    <row r="6" spans="2:28" s="7" customFormat="1" ht="15" customHeight="1" thickTop="1">
      <c r="B6" s="15" t="s">
        <v>11</v>
      </c>
      <c r="C6" s="16"/>
      <c r="D6" s="57">
        <v>1026</v>
      </c>
      <c r="E6" s="57">
        <v>1233</v>
      </c>
      <c r="F6" s="57">
        <v>1219</v>
      </c>
      <c r="G6" s="57">
        <v>1183</v>
      </c>
      <c r="H6" s="57">
        <v>1302</v>
      </c>
      <c r="I6" s="57">
        <v>1027</v>
      </c>
      <c r="J6" s="104">
        <v>1200</v>
      </c>
      <c r="K6" s="104">
        <v>964</v>
      </c>
      <c r="L6" s="88">
        <v>1166</v>
      </c>
      <c r="M6" s="88">
        <v>887</v>
      </c>
      <c r="N6" s="88">
        <v>1131</v>
      </c>
      <c r="O6" s="103">
        <v>1121</v>
      </c>
      <c r="P6" s="103">
        <v>1181</v>
      </c>
      <c r="Q6" s="103">
        <v>1093</v>
      </c>
      <c r="R6" s="103">
        <v>1497</v>
      </c>
      <c r="S6" s="103">
        <v>1322</v>
      </c>
      <c r="T6" s="122">
        <v>1042</v>
      </c>
      <c r="U6" s="122">
        <v>932</v>
      </c>
      <c r="V6" s="122">
        <v>841</v>
      </c>
      <c r="W6" s="122">
        <v>794</v>
      </c>
      <c r="X6" s="122">
        <v>969</v>
      </c>
      <c r="Y6" s="122">
        <v>854</v>
      </c>
      <c r="Z6" s="122">
        <v>1309</v>
      </c>
      <c r="AA6" s="122">
        <v>1197</v>
      </c>
      <c r="AB6" s="122">
        <v>1803</v>
      </c>
    </row>
    <row r="7" spans="2:28" s="7" customFormat="1" ht="15" customHeight="1">
      <c r="B7" s="18"/>
      <c r="C7" s="19" t="s">
        <v>28</v>
      </c>
      <c r="D7" s="58">
        <v>1019</v>
      </c>
      <c r="E7" s="58">
        <v>1225</v>
      </c>
      <c r="F7" s="58">
        <v>1199</v>
      </c>
      <c r="G7" s="58">
        <v>1166</v>
      </c>
      <c r="H7" s="58">
        <v>1285</v>
      </c>
      <c r="I7" s="58">
        <v>1001</v>
      </c>
      <c r="J7" s="105">
        <v>1181</v>
      </c>
      <c r="K7" s="105">
        <v>932</v>
      </c>
      <c r="L7" s="89">
        <v>1139</v>
      </c>
      <c r="M7" s="89">
        <v>869</v>
      </c>
      <c r="N7" s="89">
        <v>1114</v>
      </c>
      <c r="O7" s="89">
        <v>1115</v>
      </c>
      <c r="P7" s="89">
        <v>1169</v>
      </c>
      <c r="Q7" s="89">
        <v>1088</v>
      </c>
      <c r="R7" s="89">
        <v>1491</v>
      </c>
      <c r="S7" s="89">
        <v>1308</v>
      </c>
      <c r="T7" s="89">
        <v>1035</v>
      </c>
      <c r="U7" s="89">
        <v>923</v>
      </c>
      <c r="V7" s="89">
        <v>809</v>
      </c>
      <c r="W7" s="89">
        <v>785</v>
      </c>
      <c r="X7" s="89">
        <v>957</v>
      </c>
      <c r="Y7" s="89">
        <v>839</v>
      </c>
      <c r="Z7" s="89">
        <v>1299</v>
      </c>
      <c r="AA7" s="89">
        <v>1160</v>
      </c>
      <c r="AB7" s="89">
        <v>1750</v>
      </c>
    </row>
    <row r="8" spans="2:28" s="7" customFormat="1" ht="15" customHeight="1">
      <c r="B8" s="18"/>
      <c r="C8" s="6" t="s">
        <v>29</v>
      </c>
      <c r="D8" s="61" t="s">
        <v>43</v>
      </c>
      <c r="E8" s="59">
        <v>0</v>
      </c>
      <c r="F8" s="59">
        <v>0</v>
      </c>
      <c r="G8" s="61" t="s">
        <v>43</v>
      </c>
      <c r="H8" s="61" t="s">
        <v>43</v>
      </c>
      <c r="I8" s="61" t="s">
        <v>66</v>
      </c>
      <c r="J8" s="106" t="s">
        <v>43</v>
      </c>
      <c r="K8" s="106" t="s">
        <v>43</v>
      </c>
      <c r="L8" s="94" t="s">
        <v>43</v>
      </c>
      <c r="M8" s="94" t="s">
        <v>43</v>
      </c>
      <c r="N8" s="94" t="s">
        <v>43</v>
      </c>
      <c r="O8" s="94" t="s">
        <v>43</v>
      </c>
      <c r="P8" s="94" t="s">
        <v>43</v>
      </c>
      <c r="Q8" s="94" t="str">
        <f>R8</f>
        <v>－</v>
      </c>
      <c r="R8" s="94" t="s">
        <v>66</v>
      </c>
      <c r="S8" s="94" t="s">
        <v>66</v>
      </c>
      <c r="T8" s="94" t="s">
        <v>66</v>
      </c>
      <c r="U8" s="94" t="s">
        <v>66</v>
      </c>
      <c r="V8" s="94" t="s">
        <v>66</v>
      </c>
      <c r="W8" s="94" t="s">
        <v>66</v>
      </c>
      <c r="X8" s="94" t="s">
        <v>109</v>
      </c>
      <c r="Y8" s="94" t="s">
        <v>66</v>
      </c>
      <c r="Z8" s="94" t="s">
        <v>66</v>
      </c>
      <c r="AA8" s="94">
        <v>0</v>
      </c>
      <c r="AB8" s="94">
        <v>0</v>
      </c>
    </row>
    <row r="9" spans="2:28" s="7" customFormat="1" ht="15" customHeight="1">
      <c r="B9" s="21"/>
      <c r="C9" s="21" t="s">
        <v>44</v>
      </c>
      <c r="D9" s="60">
        <v>7</v>
      </c>
      <c r="E9" s="60">
        <v>7</v>
      </c>
      <c r="F9" s="60">
        <v>19</v>
      </c>
      <c r="G9" s="60">
        <v>17</v>
      </c>
      <c r="H9" s="60">
        <v>17</v>
      </c>
      <c r="I9" s="60">
        <v>25</v>
      </c>
      <c r="J9" s="107">
        <v>20</v>
      </c>
      <c r="K9" s="107">
        <v>32</v>
      </c>
      <c r="L9" s="90">
        <v>26</v>
      </c>
      <c r="M9" s="90">
        <v>17</v>
      </c>
      <c r="N9" s="90">
        <v>17</v>
      </c>
      <c r="O9" s="90">
        <v>6</v>
      </c>
      <c r="P9" s="90">
        <v>11</v>
      </c>
      <c r="Q9" s="90">
        <v>5</v>
      </c>
      <c r="R9" s="90">
        <v>6</v>
      </c>
      <c r="S9" s="90">
        <v>13</v>
      </c>
      <c r="T9" s="90">
        <v>6</v>
      </c>
      <c r="U9" s="90">
        <v>8</v>
      </c>
      <c r="V9" s="90">
        <v>31</v>
      </c>
      <c r="W9" s="90">
        <v>8</v>
      </c>
      <c r="X9" s="90">
        <v>11</v>
      </c>
      <c r="Y9" s="90">
        <v>14</v>
      </c>
      <c r="Z9" s="90">
        <v>10</v>
      </c>
      <c r="AA9" s="90">
        <v>37</v>
      </c>
      <c r="AB9" s="90">
        <v>52</v>
      </c>
    </row>
    <row r="10" spans="2:28" s="7" customFormat="1" ht="15" customHeight="1">
      <c r="B10" s="19" t="s">
        <v>12</v>
      </c>
      <c r="C10" s="22"/>
      <c r="D10" s="52">
        <v>0</v>
      </c>
      <c r="E10" s="52">
        <v>51</v>
      </c>
      <c r="F10" s="52">
        <v>3</v>
      </c>
      <c r="G10" s="52">
        <v>2</v>
      </c>
      <c r="H10" s="52">
        <v>2</v>
      </c>
      <c r="I10" s="52">
        <v>2</v>
      </c>
      <c r="J10" s="108">
        <v>85</v>
      </c>
      <c r="K10" s="108">
        <v>5</v>
      </c>
      <c r="L10" s="91">
        <v>7</v>
      </c>
      <c r="M10" s="91">
        <v>1</v>
      </c>
      <c r="N10" s="91">
        <v>20</v>
      </c>
      <c r="O10" s="91">
        <v>16</v>
      </c>
      <c r="P10" s="91">
        <v>2</v>
      </c>
      <c r="Q10" s="91">
        <v>36</v>
      </c>
      <c r="R10" s="91">
        <v>7</v>
      </c>
      <c r="S10" s="91">
        <v>1</v>
      </c>
      <c r="T10" s="91">
        <v>17</v>
      </c>
      <c r="U10" s="91">
        <v>11</v>
      </c>
      <c r="V10" s="91">
        <v>211</v>
      </c>
      <c r="W10" s="91">
        <v>5</v>
      </c>
      <c r="X10" s="91">
        <v>20</v>
      </c>
      <c r="Y10" s="91">
        <v>29</v>
      </c>
      <c r="Z10" s="91">
        <v>2</v>
      </c>
      <c r="AA10" s="91">
        <v>4</v>
      </c>
      <c r="AB10" s="91">
        <v>0</v>
      </c>
    </row>
    <row r="11" spans="2:28" s="7" customFormat="1" ht="15" customHeight="1">
      <c r="B11" s="18"/>
      <c r="C11" s="23" t="s">
        <v>28</v>
      </c>
      <c r="D11" s="62" t="s">
        <v>43</v>
      </c>
      <c r="E11" s="58">
        <v>49</v>
      </c>
      <c r="F11" s="58">
        <v>2</v>
      </c>
      <c r="G11" s="58">
        <v>2</v>
      </c>
      <c r="H11" s="62" t="s">
        <v>43</v>
      </c>
      <c r="I11" s="62" t="s">
        <v>66</v>
      </c>
      <c r="J11" s="94">
        <v>75</v>
      </c>
      <c r="K11" s="94">
        <v>4</v>
      </c>
      <c r="L11" s="89">
        <v>6</v>
      </c>
      <c r="M11" s="89">
        <v>1</v>
      </c>
      <c r="N11" s="89">
        <v>20</v>
      </c>
      <c r="O11" s="89">
        <v>1</v>
      </c>
      <c r="P11" s="89">
        <v>0</v>
      </c>
      <c r="Q11" s="89">
        <v>35</v>
      </c>
      <c r="R11" s="89">
        <v>7</v>
      </c>
      <c r="S11" s="89">
        <v>1</v>
      </c>
      <c r="T11" s="89">
        <v>2</v>
      </c>
      <c r="U11" s="89">
        <v>10</v>
      </c>
      <c r="V11" s="89">
        <v>210</v>
      </c>
      <c r="W11" s="89">
        <v>1</v>
      </c>
      <c r="X11" s="89">
        <v>0</v>
      </c>
      <c r="Y11" s="89">
        <v>5</v>
      </c>
      <c r="Z11" s="89">
        <v>1</v>
      </c>
      <c r="AA11" s="89">
        <v>4</v>
      </c>
      <c r="AB11" s="89">
        <v>0</v>
      </c>
    </row>
    <row r="12" spans="2:28" s="7" customFormat="1" ht="15" customHeight="1">
      <c r="B12" s="21"/>
      <c r="C12" s="21" t="s">
        <v>29</v>
      </c>
      <c r="D12" s="60">
        <v>0</v>
      </c>
      <c r="E12" s="60">
        <v>2</v>
      </c>
      <c r="F12" s="60">
        <v>0</v>
      </c>
      <c r="G12" s="60">
        <v>1</v>
      </c>
      <c r="H12" s="60">
        <v>2</v>
      </c>
      <c r="I12" s="60">
        <v>2</v>
      </c>
      <c r="J12" s="107">
        <v>10</v>
      </c>
      <c r="K12" s="106" t="s">
        <v>43</v>
      </c>
      <c r="L12" s="92">
        <v>0</v>
      </c>
      <c r="M12" s="92">
        <v>1</v>
      </c>
      <c r="N12" s="92">
        <v>0</v>
      </c>
      <c r="O12" s="92">
        <v>15</v>
      </c>
      <c r="P12" s="92">
        <v>1</v>
      </c>
      <c r="Q12" s="92">
        <v>0</v>
      </c>
      <c r="R12" s="92">
        <v>0</v>
      </c>
      <c r="S12" s="92">
        <v>0</v>
      </c>
      <c r="T12" s="92">
        <v>15</v>
      </c>
      <c r="U12" s="92">
        <v>0</v>
      </c>
      <c r="V12" s="92">
        <v>0</v>
      </c>
      <c r="W12" s="92">
        <v>3</v>
      </c>
      <c r="X12" s="92">
        <v>20</v>
      </c>
      <c r="Y12" s="92">
        <v>23</v>
      </c>
      <c r="Z12" s="92">
        <v>1</v>
      </c>
      <c r="AA12" s="92">
        <v>0</v>
      </c>
      <c r="AB12" s="92">
        <v>0</v>
      </c>
    </row>
    <row r="13" spans="2:28" s="7" customFormat="1" ht="15" customHeight="1">
      <c r="B13" s="19" t="s">
        <v>13</v>
      </c>
      <c r="C13" s="22"/>
      <c r="D13" s="52">
        <v>997</v>
      </c>
      <c r="E13" s="52">
        <v>1001</v>
      </c>
      <c r="F13" s="52">
        <v>1035</v>
      </c>
      <c r="G13" s="52">
        <v>1055</v>
      </c>
      <c r="H13" s="52">
        <v>1039</v>
      </c>
      <c r="I13" s="52">
        <v>793</v>
      </c>
      <c r="J13" s="108">
        <v>772</v>
      </c>
      <c r="K13" s="108">
        <v>490</v>
      </c>
      <c r="L13" s="91">
        <v>461</v>
      </c>
      <c r="M13" s="91">
        <v>606</v>
      </c>
      <c r="N13" s="91">
        <v>572</v>
      </c>
      <c r="O13" s="91">
        <v>613</v>
      </c>
      <c r="P13" s="91">
        <v>660</v>
      </c>
      <c r="Q13" s="91">
        <v>814</v>
      </c>
      <c r="R13" s="91">
        <v>879</v>
      </c>
      <c r="S13" s="91">
        <v>675</v>
      </c>
      <c r="T13" s="91">
        <v>702</v>
      </c>
      <c r="U13" s="91">
        <v>568</v>
      </c>
      <c r="V13" s="91">
        <v>316</v>
      </c>
      <c r="W13" s="91">
        <v>355</v>
      </c>
      <c r="X13" s="91">
        <v>377</v>
      </c>
      <c r="Y13" s="91">
        <v>481</v>
      </c>
      <c r="Z13" s="91">
        <v>658</v>
      </c>
      <c r="AA13" s="91">
        <v>669</v>
      </c>
      <c r="AB13" s="91">
        <v>623</v>
      </c>
    </row>
    <row r="14" spans="2:28" s="7" customFormat="1" ht="15" customHeight="1" thickBot="1">
      <c r="B14" s="19" t="s">
        <v>14</v>
      </c>
      <c r="C14" s="19"/>
      <c r="D14" s="52">
        <v>539</v>
      </c>
      <c r="E14" s="52">
        <v>570</v>
      </c>
      <c r="F14" s="52">
        <v>600</v>
      </c>
      <c r="G14" s="52">
        <v>637</v>
      </c>
      <c r="H14" s="52">
        <v>650</v>
      </c>
      <c r="I14" s="52">
        <v>634</v>
      </c>
      <c r="J14" s="108">
        <v>611</v>
      </c>
      <c r="K14" s="108">
        <v>581</v>
      </c>
      <c r="L14" s="93">
        <v>583</v>
      </c>
      <c r="M14" s="93">
        <v>587</v>
      </c>
      <c r="N14" s="93">
        <v>602</v>
      </c>
      <c r="O14" s="93">
        <v>641</v>
      </c>
      <c r="P14" s="93">
        <v>662</v>
      </c>
      <c r="Q14" s="93">
        <v>714</v>
      </c>
      <c r="R14" s="93">
        <v>763</v>
      </c>
      <c r="S14" s="93">
        <v>780</v>
      </c>
      <c r="T14" s="93">
        <v>791</v>
      </c>
      <c r="U14" s="93">
        <v>830</v>
      </c>
      <c r="V14" s="93">
        <v>835</v>
      </c>
      <c r="W14" s="93">
        <v>716</v>
      </c>
      <c r="X14" s="93">
        <v>723</v>
      </c>
      <c r="Y14" s="93">
        <v>733</v>
      </c>
      <c r="Z14" s="93">
        <v>742</v>
      </c>
      <c r="AA14" s="93">
        <v>715</v>
      </c>
      <c r="AB14" s="93">
        <v>649</v>
      </c>
    </row>
    <row r="15" spans="2:28" s="7" customFormat="1" ht="15" customHeight="1" thickTop="1">
      <c r="B15" s="148" t="s">
        <v>15</v>
      </c>
      <c r="C15" s="149"/>
      <c r="D15" s="57">
        <v>2564</v>
      </c>
      <c r="E15" s="57">
        <v>2855</v>
      </c>
      <c r="F15" s="57">
        <v>2856</v>
      </c>
      <c r="G15" s="57">
        <v>2878</v>
      </c>
      <c r="H15" s="57">
        <v>2994</v>
      </c>
      <c r="I15" s="57">
        <v>2456</v>
      </c>
      <c r="J15" s="104">
        <v>2668</v>
      </c>
      <c r="K15" s="104">
        <v>2039</v>
      </c>
      <c r="L15" s="88">
        <v>2218</v>
      </c>
      <c r="M15" s="88">
        <v>2083</v>
      </c>
      <c r="N15" s="88">
        <v>2328</v>
      </c>
      <c r="O15" s="88">
        <v>2393</v>
      </c>
      <c r="P15" s="88">
        <v>2505</v>
      </c>
      <c r="Q15" s="88">
        <v>2659</v>
      </c>
      <c r="R15" s="88">
        <v>3148</v>
      </c>
      <c r="S15" s="88">
        <v>2780</v>
      </c>
      <c r="T15" s="88">
        <v>2554</v>
      </c>
      <c r="U15" s="88">
        <v>2343</v>
      </c>
      <c r="V15" s="88">
        <v>2204</v>
      </c>
      <c r="W15" s="88">
        <v>1872</v>
      </c>
      <c r="X15" s="88">
        <v>2090</v>
      </c>
      <c r="Y15" s="88">
        <v>2098</v>
      </c>
      <c r="Z15" s="88">
        <v>2712</v>
      </c>
      <c r="AA15" s="88">
        <v>2587</v>
      </c>
      <c r="AB15" s="88">
        <v>3076</v>
      </c>
    </row>
    <row r="16" spans="2:28" s="7" customFormat="1">
      <c r="B16" s="30"/>
      <c r="C16" s="30"/>
      <c r="D16" s="73"/>
      <c r="E16" s="73"/>
      <c r="F16" s="73"/>
      <c r="G16" s="73"/>
      <c r="H16" s="73"/>
      <c r="I16" s="73"/>
      <c r="J16" s="73"/>
      <c r="K16" s="63"/>
      <c r="L16" s="87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2:28" s="7" customFormat="1">
      <c r="B17" s="25"/>
      <c r="C17" s="25"/>
      <c r="D17" s="26"/>
      <c r="E17" s="26"/>
      <c r="F17" s="26"/>
      <c r="G17" s="26"/>
      <c r="H17" s="26"/>
      <c r="I17" s="26"/>
      <c r="J17" s="26"/>
      <c r="K17" s="14"/>
      <c r="L17" s="87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2:28" s="7" customFormat="1" ht="21" customHeight="1">
      <c r="B18" s="150" t="s">
        <v>77</v>
      </c>
      <c r="C18" s="150"/>
      <c r="D18" s="13"/>
      <c r="E18" s="13"/>
      <c r="F18" s="13"/>
      <c r="G18" s="13"/>
      <c r="H18" s="13"/>
      <c r="I18" s="13"/>
      <c r="J18" s="13"/>
      <c r="K18" s="14"/>
      <c r="L18" s="87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2:28" s="7" customFormat="1" ht="15" customHeight="1">
      <c r="B19" s="139" t="s">
        <v>0</v>
      </c>
      <c r="C19" s="140"/>
      <c r="D19" s="143" t="s">
        <v>60</v>
      </c>
      <c r="E19" s="144"/>
      <c r="F19" s="144"/>
      <c r="G19" s="145"/>
      <c r="H19" s="143" t="s">
        <v>61</v>
      </c>
      <c r="I19" s="144"/>
      <c r="J19" s="144"/>
      <c r="K19" s="145"/>
      <c r="L19" s="143" t="s">
        <v>78</v>
      </c>
      <c r="M19" s="144"/>
      <c r="N19" s="144"/>
      <c r="O19" s="145"/>
      <c r="P19" s="138" t="s">
        <v>85</v>
      </c>
      <c r="Q19" s="138"/>
      <c r="R19" s="138"/>
      <c r="S19" s="138"/>
      <c r="T19" s="137" t="s">
        <v>101</v>
      </c>
      <c r="U19" s="137"/>
      <c r="V19" s="137"/>
      <c r="W19" s="137"/>
      <c r="X19" s="137" t="s">
        <v>108</v>
      </c>
      <c r="Y19" s="137"/>
      <c r="Z19" s="137"/>
      <c r="AA19" s="137"/>
      <c r="AB19" s="129" t="s">
        <v>118</v>
      </c>
    </row>
    <row r="20" spans="2:28" s="7" customFormat="1" ht="15" customHeight="1" thickBot="1">
      <c r="B20" s="141"/>
      <c r="C20" s="142"/>
      <c r="D20" s="35" t="s">
        <v>1</v>
      </c>
      <c r="E20" s="35" t="s">
        <v>2</v>
      </c>
      <c r="F20" s="35" t="s">
        <v>3</v>
      </c>
      <c r="G20" s="35" t="s">
        <v>4</v>
      </c>
      <c r="H20" s="35" t="s">
        <v>1</v>
      </c>
      <c r="I20" s="35" t="s">
        <v>57</v>
      </c>
      <c r="J20" s="35" t="s">
        <v>65</v>
      </c>
      <c r="K20" s="35" t="s">
        <v>69</v>
      </c>
      <c r="L20" s="35" t="s">
        <v>1</v>
      </c>
      <c r="M20" s="35" t="s">
        <v>57</v>
      </c>
      <c r="N20" s="35" t="s">
        <v>65</v>
      </c>
      <c r="O20" s="35" t="s">
        <v>69</v>
      </c>
      <c r="P20" s="35" t="s">
        <v>84</v>
      </c>
      <c r="Q20" s="35" t="s">
        <v>98</v>
      </c>
      <c r="R20" s="35" t="s">
        <v>100</v>
      </c>
      <c r="S20" s="35" t="s">
        <v>69</v>
      </c>
      <c r="T20" s="35" t="s">
        <v>84</v>
      </c>
      <c r="U20" s="35" t="s">
        <v>57</v>
      </c>
      <c r="V20" s="35" t="s">
        <v>104</v>
      </c>
      <c r="W20" s="35" t="s">
        <v>106</v>
      </c>
      <c r="X20" s="35" t="s">
        <v>84</v>
      </c>
      <c r="Y20" s="35" t="s">
        <v>110</v>
      </c>
      <c r="Z20" s="35" t="s">
        <v>113</v>
      </c>
      <c r="AA20" s="35" t="s">
        <v>69</v>
      </c>
      <c r="AB20" s="35" t="s">
        <v>84</v>
      </c>
    </row>
    <row r="21" spans="2:28" s="7" customFormat="1" ht="15" customHeight="1" thickTop="1">
      <c r="B21" s="15" t="s">
        <v>16</v>
      </c>
      <c r="C21" s="27"/>
      <c r="D21" s="50">
        <v>271</v>
      </c>
      <c r="E21" s="50">
        <v>251</v>
      </c>
      <c r="F21" s="50">
        <v>306</v>
      </c>
      <c r="G21" s="50">
        <v>187</v>
      </c>
      <c r="H21" s="50">
        <v>159</v>
      </c>
      <c r="I21" s="50">
        <v>148</v>
      </c>
      <c r="J21" s="109">
        <v>108</v>
      </c>
      <c r="K21" s="109">
        <v>73</v>
      </c>
      <c r="L21" s="109">
        <v>82</v>
      </c>
      <c r="M21" s="109">
        <v>151</v>
      </c>
      <c r="N21" s="109">
        <v>472</v>
      </c>
      <c r="O21" s="109">
        <v>612</v>
      </c>
      <c r="P21" s="109">
        <v>768</v>
      </c>
      <c r="Q21" s="109">
        <v>961</v>
      </c>
      <c r="R21" s="109">
        <v>1176</v>
      </c>
      <c r="S21" s="109">
        <v>782</v>
      </c>
      <c r="T21" s="109">
        <v>630</v>
      </c>
      <c r="U21" s="109">
        <v>479</v>
      </c>
      <c r="V21" s="109">
        <v>174</v>
      </c>
      <c r="W21" s="109">
        <v>182</v>
      </c>
      <c r="X21" s="109">
        <v>363</v>
      </c>
      <c r="Y21" s="109">
        <v>231</v>
      </c>
      <c r="Z21" s="109">
        <v>380</v>
      </c>
      <c r="AA21" s="109">
        <v>470</v>
      </c>
      <c r="AB21" s="109">
        <v>273</v>
      </c>
    </row>
    <row r="22" spans="2:28" s="7" customFormat="1" ht="15" customHeight="1">
      <c r="B22" s="19" t="s">
        <v>27</v>
      </c>
      <c r="C22" s="22"/>
      <c r="D22" s="51">
        <v>602</v>
      </c>
      <c r="E22" s="51">
        <v>825</v>
      </c>
      <c r="F22" s="51">
        <v>815</v>
      </c>
      <c r="G22" s="51">
        <v>496</v>
      </c>
      <c r="H22" s="51">
        <v>624</v>
      </c>
      <c r="I22" s="51">
        <v>452</v>
      </c>
      <c r="J22" s="110">
        <v>521</v>
      </c>
      <c r="K22" s="110">
        <v>715</v>
      </c>
      <c r="L22" s="110">
        <v>702</v>
      </c>
      <c r="M22" s="110">
        <v>650</v>
      </c>
      <c r="N22" s="110">
        <v>730</v>
      </c>
      <c r="O22" s="110">
        <v>740</v>
      </c>
      <c r="P22" s="110">
        <v>591</v>
      </c>
      <c r="Q22" s="110">
        <v>140</v>
      </c>
      <c r="R22" s="110">
        <v>181</v>
      </c>
      <c r="S22" s="110">
        <v>194</v>
      </c>
      <c r="T22" s="110">
        <v>179</v>
      </c>
      <c r="U22" s="110">
        <v>187</v>
      </c>
      <c r="V22" s="110">
        <v>214</v>
      </c>
      <c r="W22" s="110">
        <v>262</v>
      </c>
      <c r="X22" s="110">
        <v>179</v>
      </c>
      <c r="Y22" s="110">
        <v>243</v>
      </c>
      <c r="Z22" s="110">
        <v>227</v>
      </c>
      <c r="AA22" s="110">
        <v>133</v>
      </c>
      <c r="AB22" s="110">
        <v>75</v>
      </c>
    </row>
    <row r="23" spans="2:28" s="7" customFormat="1" ht="15" customHeight="1">
      <c r="B23" s="18"/>
      <c r="C23" s="23" t="s">
        <v>41</v>
      </c>
      <c r="D23" s="53">
        <v>712</v>
      </c>
      <c r="E23" s="53">
        <v>727</v>
      </c>
      <c r="F23" s="53">
        <v>966</v>
      </c>
      <c r="G23" s="53">
        <v>376</v>
      </c>
      <c r="H23" s="53">
        <v>638</v>
      </c>
      <c r="I23" s="53">
        <v>293</v>
      </c>
      <c r="J23" s="111">
        <v>570</v>
      </c>
      <c r="K23" s="111">
        <v>717</v>
      </c>
      <c r="L23" s="111">
        <v>581</v>
      </c>
      <c r="M23" s="111">
        <v>566</v>
      </c>
      <c r="N23" s="111">
        <v>799</v>
      </c>
      <c r="O23" s="112">
        <v>647</v>
      </c>
      <c r="P23" s="112">
        <v>437</v>
      </c>
      <c r="Q23" s="112">
        <v>96</v>
      </c>
      <c r="R23" s="112">
        <v>111</v>
      </c>
      <c r="S23" s="112">
        <v>74</v>
      </c>
      <c r="T23" s="112">
        <v>85</v>
      </c>
      <c r="U23" s="112">
        <v>90</v>
      </c>
      <c r="V23" s="112">
        <v>148</v>
      </c>
      <c r="W23" s="112">
        <v>244</v>
      </c>
      <c r="X23" s="112">
        <v>167</v>
      </c>
      <c r="Y23" s="112">
        <v>201</v>
      </c>
      <c r="Z23" s="112">
        <v>208</v>
      </c>
      <c r="AA23" s="112">
        <v>103</v>
      </c>
      <c r="AB23" s="112">
        <v>45</v>
      </c>
    </row>
    <row r="24" spans="2:28" s="7" customFormat="1" ht="15" customHeight="1" thickBot="1">
      <c r="B24" s="24"/>
      <c r="C24" s="39" t="s">
        <v>42</v>
      </c>
      <c r="D24" s="54">
        <v>-110</v>
      </c>
      <c r="E24" s="54">
        <v>97</v>
      </c>
      <c r="F24" s="54">
        <v>-151</v>
      </c>
      <c r="G24" s="54">
        <v>120</v>
      </c>
      <c r="H24" s="54">
        <v>-13</v>
      </c>
      <c r="I24" s="54">
        <v>158</v>
      </c>
      <c r="J24" s="113" t="s">
        <v>67</v>
      </c>
      <c r="K24" s="113" t="s">
        <v>73</v>
      </c>
      <c r="L24" s="113">
        <v>120</v>
      </c>
      <c r="M24" s="113">
        <v>83</v>
      </c>
      <c r="N24" s="113" t="s">
        <v>82</v>
      </c>
      <c r="O24" s="114">
        <v>93</v>
      </c>
      <c r="P24" s="114">
        <v>154</v>
      </c>
      <c r="Q24" s="114">
        <v>44</v>
      </c>
      <c r="R24" s="114">
        <v>70</v>
      </c>
      <c r="S24" s="114">
        <v>119</v>
      </c>
      <c r="T24" s="114">
        <v>93</v>
      </c>
      <c r="U24" s="114">
        <v>97</v>
      </c>
      <c r="V24" s="114">
        <v>65</v>
      </c>
      <c r="W24" s="114">
        <v>17</v>
      </c>
      <c r="X24" s="114">
        <v>12</v>
      </c>
      <c r="Y24" s="114">
        <v>41</v>
      </c>
      <c r="Z24" s="114">
        <v>19</v>
      </c>
      <c r="AA24" s="114">
        <v>30</v>
      </c>
      <c r="AB24" s="114">
        <v>30</v>
      </c>
    </row>
    <row r="25" spans="2:28" s="7" customFormat="1" ht="15" customHeight="1" thickTop="1">
      <c r="B25" s="146" t="s">
        <v>17</v>
      </c>
      <c r="C25" s="147"/>
      <c r="D25" s="55">
        <v>874</v>
      </c>
      <c r="E25" s="55">
        <v>1076</v>
      </c>
      <c r="F25" s="55">
        <v>1121</v>
      </c>
      <c r="G25" s="55">
        <v>683</v>
      </c>
      <c r="H25" s="55">
        <v>784</v>
      </c>
      <c r="I25" s="55">
        <v>600</v>
      </c>
      <c r="J25" s="115">
        <v>630</v>
      </c>
      <c r="K25" s="115">
        <v>789</v>
      </c>
      <c r="L25" s="115">
        <v>785</v>
      </c>
      <c r="M25" s="115">
        <v>801</v>
      </c>
      <c r="N25" s="115">
        <v>1201</v>
      </c>
      <c r="O25" s="115">
        <v>1352</v>
      </c>
      <c r="P25" s="115">
        <v>1360</v>
      </c>
      <c r="Q25" s="115">
        <v>1101</v>
      </c>
      <c r="R25" s="115">
        <v>1358</v>
      </c>
      <c r="S25" s="115">
        <v>977</v>
      </c>
      <c r="T25" s="115">
        <v>809</v>
      </c>
      <c r="U25" s="115">
        <v>666</v>
      </c>
      <c r="V25" s="115">
        <v>388</v>
      </c>
      <c r="W25" s="115">
        <v>444</v>
      </c>
      <c r="X25" s="115">
        <v>543</v>
      </c>
      <c r="Y25" s="115">
        <v>474</v>
      </c>
      <c r="Z25" s="115">
        <v>608</v>
      </c>
      <c r="AA25" s="115">
        <v>603</v>
      </c>
      <c r="AB25" s="115">
        <v>349</v>
      </c>
    </row>
    <row r="26" spans="2:28" s="7" customFormat="1">
      <c r="B26" s="28"/>
      <c r="C26" s="29"/>
      <c r="D26" s="56"/>
      <c r="E26" s="56"/>
      <c r="F26" s="56"/>
      <c r="G26" s="56"/>
      <c r="H26" s="56"/>
      <c r="I26" s="56"/>
      <c r="J26" s="56"/>
      <c r="K26" s="14"/>
      <c r="L26" s="87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2:28" s="7" customFormat="1">
      <c r="B27" s="30"/>
      <c r="C27" s="30"/>
      <c r="D27" s="31"/>
      <c r="E27" s="31"/>
      <c r="F27" s="31"/>
      <c r="G27" s="31"/>
      <c r="H27" s="31"/>
      <c r="I27" s="31"/>
      <c r="J27" s="31"/>
      <c r="K27" s="14"/>
      <c r="L27" s="87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2:28" s="7" customFormat="1" ht="17.25" customHeight="1">
      <c r="B28" s="151" t="s">
        <v>76</v>
      </c>
      <c r="C28" s="151"/>
      <c r="D28" s="31"/>
      <c r="E28" s="31"/>
      <c r="F28" s="31"/>
      <c r="G28" s="31"/>
      <c r="H28" s="31"/>
      <c r="I28" s="31"/>
      <c r="J28" s="31"/>
      <c r="K28" s="14"/>
      <c r="L28" s="87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28" s="7" customFormat="1">
      <c r="B29" s="139" t="s">
        <v>0</v>
      </c>
      <c r="C29" s="140"/>
      <c r="D29" s="143" t="s">
        <v>60</v>
      </c>
      <c r="E29" s="144"/>
      <c r="F29" s="144"/>
      <c r="G29" s="145"/>
      <c r="H29" s="143" t="s">
        <v>61</v>
      </c>
      <c r="I29" s="144"/>
      <c r="J29" s="144"/>
      <c r="K29" s="145"/>
      <c r="L29" s="143" t="s">
        <v>78</v>
      </c>
      <c r="M29" s="144"/>
      <c r="N29" s="144"/>
      <c r="O29" s="145"/>
      <c r="P29" s="138" t="s">
        <v>85</v>
      </c>
      <c r="Q29" s="138"/>
      <c r="R29" s="138"/>
      <c r="S29" s="138"/>
      <c r="T29" s="137" t="s">
        <v>101</v>
      </c>
      <c r="U29" s="137"/>
      <c r="V29" s="137"/>
      <c r="W29" s="137"/>
      <c r="X29" s="137" t="s">
        <v>108</v>
      </c>
      <c r="Y29" s="137"/>
      <c r="Z29" s="137"/>
      <c r="AA29" s="137"/>
      <c r="AB29" s="129" t="s">
        <v>118</v>
      </c>
    </row>
    <row r="30" spans="2:28" s="7" customFormat="1" ht="14.25" thickBot="1">
      <c r="B30" s="141"/>
      <c r="C30" s="142"/>
      <c r="D30" s="35" t="s">
        <v>1</v>
      </c>
      <c r="E30" s="35" t="s">
        <v>2</v>
      </c>
      <c r="F30" s="35" t="s">
        <v>3</v>
      </c>
      <c r="G30" s="35" t="s">
        <v>4</v>
      </c>
      <c r="H30" s="35" t="s">
        <v>1</v>
      </c>
      <c r="I30" s="35" t="s">
        <v>57</v>
      </c>
      <c r="J30" s="35" t="s">
        <v>65</v>
      </c>
      <c r="K30" s="35" t="s">
        <v>69</v>
      </c>
      <c r="L30" s="35" t="s">
        <v>1</v>
      </c>
      <c r="M30" s="35" t="s">
        <v>57</v>
      </c>
      <c r="N30" s="35" t="s">
        <v>65</v>
      </c>
      <c r="O30" s="35" t="s">
        <v>69</v>
      </c>
      <c r="P30" s="35" t="s">
        <v>84</v>
      </c>
      <c r="Q30" s="35" t="s">
        <v>98</v>
      </c>
      <c r="R30" s="35" t="s">
        <v>100</v>
      </c>
      <c r="S30" s="35" t="s">
        <v>69</v>
      </c>
      <c r="T30" s="35" t="s">
        <v>84</v>
      </c>
      <c r="U30" s="35" t="s">
        <v>57</v>
      </c>
      <c r="V30" s="35" t="s">
        <v>103</v>
      </c>
      <c r="W30" s="35" t="s">
        <v>107</v>
      </c>
      <c r="X30" s="35" t="s">
        <v>84</v>
      </c>
      <c r="Y30" s="35" t="s">
        <v>110</v>
      </c>
      <c r="Z30" s="35" t="s">
        <v>113</v>
      </c>
      <c r="AA30" s="35" t="s">
        <v>107</v>
      </c>
      <c r="AB30" s="35" t="s">
        <v>84</v>
      </c>
    </row>
    <row r="31" spans="2:28" s="7" customFormat="1" ht="15" customHeight="1" thickTop="1">
      <c r="B31" s="74"/>
      <c r="C31" s="75" t="s">
        <v>51</v>
      </c>
      <c r="D31" s="32">
        <v>61</v>
      </c>
      <c r="E31" s="32">
        <v>56</v>
      </c>
      <c r="F31" s="32">
        <v>58</v>
      </c>
      <c r="G31" s="32">
        <v>58</v>
      </c>
      <c r="H31" s="32">
        <v>55</v>
      </c>
      <c r="I31" s="32">
        <v>59</v>
      </c>
      <c r="J31" s="32">
        <v>58</v>
      </c>
      <c r="K31" s="32">
        <v>53</v>
      </c>
      <c r="L31" s="32">
        <v>51</v>
      </c>
      <c r="M31" s="32">
        <v>47</v>
      </c>
      <c r="N31" s="32">
        <v>47</v>
      </c>
      <c r="O31" s="32">
        <v>56</v>
      </c>
      <c r="P31" s="32">
        <v>53</v>
      </c>
      <c r="Q31" s="32">
        <v>57</v>
      </c>
      <c r="R31" s="32">
        <v>57</v>
      </c>
      <c r="S31" s="32">
        <v>55</v>
      </c>
      <c r="T31" s="32">
        <v>56</v>
      </c>
      <c r="U31" s="123">
        <v>53</v>
      </c>
      <c r="V31" s="123">
        <v>53</v>
      </c>
      <c r="W31" s="123">
        <v>49</v>
      </c>
      <c r="X31" s="32">
        <v>44</v>
      </c>
      <c r="Y31" s="32">
        <v>50</v>
      </c>
      <c r="Z31" s="32">
        <v>46</v>
      </c>
      <c r="AA31" s="123">
        <v>46</v>
      </c>
      <c r="AB31" s="32">
        <v>39</v>
      </c>
    </row>
    <row r="32" spans="2:28" s="7" customFormat="1" ht="15" customHeight="1" thickBot="1">
      <c r="B32" s="76" t="s">
        <v>52</v>
      </c>
      <c r="C32" s="77" t="s">
        <v>53</v>
      </c>
      <c r="D32" s="33">
        <v>12</v>
      </c>
      <c r="E32" s="33">
        <v>14</v>
      </c>
      <c r="F32" s="33">
        <v>14</v>
      </c>
      <c r="G32" s="33">
        <v>20</v>
      </c>
      <c r="H32" s="33">
        <v>14</v>
      </c>
      <c r="I32" s="33">
        <v>14</v>
      </c>
      <c r="J32" s="33">
        <v>14</v>
      </c>
      <c r="K32" s="33">
        <v>14</v>
      </c>
      <c r="L32" s="33">
        <v>19</v>
      </c>
      <c r="M32" s="33">
        <v>16</v>
      </c>
      <c r="N32" s="33">
        <v>18</v>
      </c>
      <c r="O32" s="33">
        <v>22</v>
      </c>
      <c r="P32" s="33">
        <v>16</v>
      </c>
      <c r="Q32" s="33">
        <v>17</v>
      </c>
      <c r="R32" s="33">
        <v>21</v>
      </c>
      <c r="S32" s="33">
        <v>15</v>
      </c>
      <c r="T32" s="33">
        <v>15</v>
      </c>
      <c r="U32" s="33">
        <v>17</v>
      </c>
      <c r="V32" s="33">
        <v>16</v>
      </c>
      <c r="W32" s="33">
        <v>17</v>
      </c>
      <c r="X32" s="33">
        <v>16</v>
      </c>
      <c r="Y32" s="33">
        <v>17</v>
      </c>
      <c r="Z32" s="33">
        <v>20</v>
      </c>
      <c r="AA32" s="33">
        <v>14</v>
      </c>
      <c r="AB32" s="33">
        <v>14</v>
      </c>
    </row>
    <row r="33" spans="2:28" s="7" customFormat="1" ht="15" customHeight="1" thickTop="1">
      <c r="B33" s="78" t="s">
        <v>52</v>
      </c>
      <c r="C33" s="79" t="s">
        <v>54</v>
      </c>
      <c r="D33" s="34">
        <v>48</v>
      </c>
      <c r="E33" s="34">
        <v>42</v>
      </c>
      <c r="F33" s="34">
        <v>44</v>
      </c>
      <c r="G33" s="34">
        <v>38</v>
      </c>
      <c r="H33" s="34">
        <v>41</v>
      </c>
      <c r="I33" s="34">
        <v>45</v>
      </c>
      <c r="J33" s="34"/>
      <c r="K33" s="34">
        <v>39</v>
      </c>
      <c r="L33" s="34">
        <v>32</v>
      </c>
      <c r="M33" s="34">
        <v>31</v>
      </c>
      <c r="N33" s="34">
        <v>29</v>
      </c>
      <c r="O33" s="34">
        <v>34</v>
      </c>
      <c r="P33" s="34">
        <v>37</v>
      </c>
      <c r="Q33" s="34">
        <v>39</v>
      </c>
      <c r="R33" s="34">
        <v>36</v>
      </c>
      <c r="S33" s="34">
        <v>39</v>
      </c>
      <c r="T33" s="34">
        <v>40</v>
      </c>
      <c r="U33" s="34">
        <v>36</v>
      </c>
      <c r="V33" s="34">
        <v>36</v>
      </c>
      <c r="W33" s="34">
        <v>31</v>
      </c>
      <c r="X33" s="34">
        <v>28</v>
      </c>
      <c r="Y33" s="34">
        <v>32</v>
      </c>
      <c r="Z33" s="34">
        <v>25</v>
      </c>
      <c r="AA33" s="34">
        <v>31</v>
      </c>
      <c r="AB33" s="34">
        <v>24</v>
      </c>
    </row>
    <row r="34" spans="2:28">
      <c r="L34" s="86"/>
      <c r="P34"/>
    </row>
  </sheetData>
  <mergeCells count="27">
    <mergeCell ref="X4:AA4"/>
    <mergeCell ref="X19:AA19"/>
    <mergeCell ref="X29:AA29"/>
    <mergeCell ref="H4:K4"/>
    <mergeCell ref="H19:K19"/>
    <mergeCell ref="H29:K29"/>
    <mergeCell ref="L4:O4"/>
    <mergeCell ref="L19:O19"/>
    <mergeCell ref="L29:O29"/>
    <mergeCell ref="P4:S4"/>
    <mergeCell ref="P19:S19"/>
    <mergeCell ref="P29:S29"/>
    <mergeCell ref="T29:W29"/>
    <mergeCell ref="T4:W4"/>
    <mergeCell ref="T19:W19"/>
    <mergeCell ref="B1:C1"/>
    <mergeCell ref="B25:C25"/>
    <mergeCell ref="B29:C30"/>
    <mergeCell ref="D4:G4"/>
    <mergeCell ref="B15:C15"/>
    <mergeCell ref="B19:C20"/>
    <mergeCell ref="D19:G19"/>
    <mergeCell ref="B4:C5"/>
    <mergeCell ref="D29:G29"/>
    <mergeCell ref="B3:C3"/>
    <mergeCell ref="B18:C18"/>
    <mergeCell ref="B28:C28"/>
  </mergeCells>
  <phoneticPr fontId="1"/>
  <pageMargins left="0.25" right="0.25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"/>
  <sheetViews>
    <sheetView showGridLines="0" showRowColHeaders="0" workbookViewId="0">
      <pane xSplit="3" topLeftCell="P1" activePane="topRight" state="frozen"/>
      <selection pane="topRight" activeCell="W18" sqref="W18"/>
    </sheetView>
  </sheetViews>
  <sheetFormatPr defaultRowHeight="13.5"/>
  <cols>
    <col min="1" max="1" width="2.75" customWidth="1"/>
    <col min="2" max="2" width="2.25" customWidth="1"/>
    <col min="3" max="3" width="27.875" customWidth="1"/>
    <col min="4" max="14" width="9.375" customWidth="1"/>
  </cols>
  <sheetData>
    <row r="1" spans="2:28" ht="21.75" customHeight="1">
      <c r="B1" s="133" t="s">
        <v>30</v>
      </c>
      <c r="C1" s="133"/>
    </row>
    <row r="2" spans="2:28" s="7" customFormat="1" ht="14.25" customHeight="1">
      <c r="B2" s="152" t="s">
        <v>31</v>
      </c>
      <c r="C2" s="15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s="7" customFormat="1">
      <c r="B3" s="139" t="s">
        <v>0</v>
      </c>
      <c r="C3" s="140"/>
      <c r="D3" s="143" t="s">
        <v>60</v>
      </c>
      <c r="E3" s="144"/>
      <c r="F3" s="144"/>
      <c r="G3" s="145"/>
      <c r="H3" s="143" t="s">
        <v>61</v>
      </c>
      <c r="I3" s="144"/>
      <c r="J3" s="144"/>
      <c r="K3" s="145"/>
      <c r="L3" s="143" t="s">
        <v>78</v>
      </c>
      <c r="M3" s="144"/>
      <c r="N3" s="144"/>
      <c r="O3" s="145"/>
      <c r="P3" s="138" t="s">
        <v>85</v>
      </c>
      <c r="Q3" s="138"/>
      <c r="R3" s="138"/>
      <c r="S3" s="138"/>
      <c r="T3" s="137" t="s">
        <v>101</v>
      </c>
      <c r="U3" s="137"/>
      <c r="V3" s="137"/>
      <c r="W3" s="137"/>
      <c r="X3" s="137" t="s">
        <v>108</v>
      </c>
      <c r="Y3" s="137"/>
      <c r="Z3" s="137"/>
      <c r="AA3" s="137"/>
      <c r="AB3" s="129" t="s">
        <v>118</v>
      </c>
    </row>
    <row r="4" spans="2:28" s="7" customFormat="1" ht="14.25" thickBot="1">
      <c r="B4" s="141"/>
      <c r="C4" s="142"/>
      <c r="D4" s="35" t="s">
        <v>1</v>
      </c>
      <c r="E4" s="35" t="s">
        <v>2</v>
      </c>
      <c r="F4" s="35" t="s">
        <v>3</v>
      </c>
      <c r="G4" s="35" t="s">
        <v>4</v>
      </c>
      <c r="H4" s="35" t="s">
        <v>1</v>
      </c>
      <c r="I4" s="35" t="s">
        <v>57</v>
      </c>
      <c r="J4" s="35" t="s">
        <v>65</v>
      </c>
      <c r="K4" s="35" t="s">
        <v>69</v>
      </c>
      <c r="L4" s="35" t="s">
        <v>1</v>
      </c>
      <c r="M4" s="35" t="s">
        <v>57</v>
      </c>
      <c r="N4" s="35" t="s">
        <v>65</v>
      </c>
      <c r="O4" s="35" t="s">
        <v>69</v>
      </c>
      <c r="P4" s="35" t="s">
        <v>84</v>
      </c>
      <c r="Q4" s="35" t="s">
        <v>97</v>
      </c>
      <c r="R4" s="35" t="s">
        <v>100</v>
      </c>
      <c r="S4" s="35" t="s">
        <v>69</v>
      </c>
      <c r="T4" s="35" t="s">
        <v>84</v>
      </c>
      <c r="U4" s="35" t="s">
        <v>57</v>
      </c>
      <c r="V4" s="35" t="s">
        <v>104</v>
      </c>
      <c r="W4" s="35" t="s">
        <v>106</v>
      </c>
      <c r="X4" s="35" t="s">
        <v>84</v>
      </c>
      <c r="Y4" s="35" t="s">
        <v>110</v>
      </c>
      <c r="Z4" s="35" t="s">
        <v>113</v>
      </c>
      <c r="AA4" s="35" t="s">
        <v>69</v>
      </c>
      <c r="AB4" s="35" t="s">
        <v>84</v>
      </c>
    </row>
    <row r="5" spans="2:28" s="7" customFormat="1" ht="15" customHeight="1" thickTop="1">
      <c r="B5" s="36"/>
      <c r="C5" s="1" t="s">
        <v>32</v>
      </c>
      <c r="D5" s="47">
        <v>283</v>
      </c>
      <c r="E5" s="47">
        <v>318</v>
      </c>
      <c r="F5" s="47">
        <v>346</v>
      </c>
      <c r="G5" s="47">
        <v>369</v>
      </c>
      <c r="H5" s="47">
        <v>292</v>
      </c>
      <c r="I5" s="47">
        <v>336</v>
      </c>
      <c r="J5" s="47">
        <v>374</v>
      </c>
      <c r="K5" s="47">
        <v>342</v>
      </c>
      <c r="L5" s="47">
        <v>288</v>
      </c>
      <c r="M5" s="47">
        <v>313</v>
      </c>
      <c r="N5" s="47">
        <v>293</v>
      </c>
      <c r="O5" s="47">
        <v>323</v>
      </c>
      <c r="P5" s="47">
        <v>291</v>
      </c>
      <c r="Q5" s="47">
        <v>317</v>
      </c>
      <c r="R5" s="47">
        <v>319</v>
      </c>
      <c r="S5" s="47">
        <v>358</v>
      </c>
      <c r="T5" s="47">
        <v>300</v>
      </c>
      <c r="U5" s="47">
        <v>309</v>
      </c>
      <c r="V5" s="47">
        <v>315</v>
      </c>
      <c r="W5" s="47">
        <v>311</v>
      </c>
      <c r="X5" s="47">
        <v>283</v>
      </c>
      <c r="Y5" s="47">
        <v>285</v>
      </c>
      <c r="Z5" s="47">
        <v>297</v>
      </c>
      <c r="AA5" s="47">
        <v>312</v>
      </c>
      <c r="AB5" s="47">
        <v>275</v>
      </c>
    </row>
    <row r="6" spans="2:28" s="7" customFormat="1" ht="15" customHeight="1">
      <c r="B6" s="2"/>
      <c r="C6" s="3" t="s">
        <v>33</v>
      </c>
      <c r="D6" s="20">
        <v>1506</v>
      </c>
      <c r="E6" s="20">
        <v>1794</v>
      </c>
      <c r="F6" s="20">
        <v>1569</v>
      </c>
      <c r="G6" s="20">
        <v>1728</v>
      </c>
      <c r="H6" s="20">
        <v>1605</v>
      </c>
      <c r="I6" s="20">
        <v>1697</v>
      </c>
      <c r="J6" s="20">
        <v>1559</v>
      </c>
      <c r="K6" s="20">
        <v>1535</v>
      </c>
      <c r="L6" s="20">
        <v>1595</v>
      </c>
      <c r="M6" s="20">
        <v>1627</v>
      </c>
      <c r="N6" s="20">
        <v>1655</v>
      </c>
      <c r="O6" s="20">
        <v>1835</v>
      </c>
      <c r="P6" s="20">
        <v>1734</v>
      </c>
      <c r="Q6" s="20">
        <v>1898</v>
      </c>
      <c r="R6" s="20">
        <v>1838</v>
      </c>
      <c r="S6" s="20">
        <v>1915</v>
      </c>
      <c r="T6" s="20">
        <v>1689</v>
      </c>
      <c r="U6" s="20">
        <v>1737</v>
      </c>
      <c r="V6" s="20">
        <v>1508</v>
      </c>
      <c r="W6" s="20">
        <v>1567</v>
      </c>
      <c r="X6" s="20">
        <v>1535</v>
      </c>
      <c r="Y6" s="20">
        <v>1545</v>
      </c>
      <c r="Z6" s="20">
        <v>1582</v>
      </c>
      <c r="AA6" s="20">
        <v>1647</v>
      </c>
      <c r="AB6" s="20">
        <v>1686</v>
      </c>
    </row>
    <row r="7" spans="2:28" s="7" customFormat="1" ht="15" customHeight="1">
      <c r="B7" s="2"/>
      <c r="C7" s="3" t="s">
        <v>34</v>
      </c>
      <c r="D7" s="20">
        <v>348</v>
      </c>
      <c r="E7" s="20">
        <v>353</v>
      </c>
      <c r="F7" s="20">
        <v>335</v>
      </c>
      <c r="G7" s="20">
        <v>393</v>
      </c>
      <c r="H7" s="20">
        <v>375</v>
      </c>
      <c r="I7" s="20">
        <v>359</v>
      </c>
      <c r="J7" s="20">
        <v>415</v>
      </c>
      <c r="K7" s="20">
        <v>360</v>
      </c>
      <c r="L7" s="20">
        <v>414</v>
      </c>
      <c r="M7" s="20">
        <v>357</v>
      </c>
      <c r="N7" s="20">
        <v>349</v>
      </c>
      <c r="O7" s="20">
        <v>337</v>
      </c>
      <c r="P7" s="20">
        <v>368</v>
      </c>
      <c r="Q7" s="20">
        <v>366</v>
      </c>
      <c r="R7" s="20">
        <v>354</v>
      </c>
      <c r="S7" s="20">
        <v>369</v>
      </c>
      <c r="T7" s="20">
        <v>367</v>
      </c>
      <c r="U7" s="20">
        <v>355</v>
      </c>
      <c r="V7" s="20">
        <v>362</v>
      </c>
      <c r="W7" s="20">
        <v>346</v>
      </c>
      <c r="X7" s="20">
        <v>372</v>
      </c>
      <c r="Y7" s="20">
        <v>371</v>
      </c>
      <c r="Z7" s="20">
        <v>360</v>
      </c>
      <c r="AA7" s="20">
        <v>353</v>
      </c>
      <c r="AB7" s="20">
        <v>383</v>
      </c>
    </row>
    <row r="8" spans="2:28" s="7" customFormat="1" ht="15" customHeight="1">
      <c r="B8" s="2"/>
      <c r="C8" s="3" t="s">
        <v>35</v>
      </c>
      <c r="D8" s="20">
        <v>466</v>
      </c>
      <c r="E8" s="20">
        <v>467</v>
      </c>
      <c r="F8" s="20">
        <v>496</v>
      </c>
      <c r="G8" s="20">
        <v>543</v>
      </c>
      <c r="H8" s="20">
        <v>541</v>
      </c>
      <c r="I8" s="20">
        <v>509</v>
      </c>
      <c r="J8" s="20">
        <v>508</v>
      </c>
      <c r="K8" s="20">
        <v>517</v>
      </c>
      <c r="L8" s="20">
        <v>515</v>
      </c>
      <c r="M8" s="20">
        <v>532</v>
      </c>
      <c r="N8" s="20">
        <v>512</v>
      </c>
      <c r="O8" s="20">
        <v>535</v>
      </c>
      <c r="P8" s="20">
        <v>538</v>
      </c>
      <c r="Q8" s="20">
        <v>512</v>
      </c>
      <c r="R8" s="20">
        <v>542</v>
      </c>
      <c r="S8" s="20">
        <v>588</v>
      </c>
      <c r="T8" s="20">
        <v>549</v>
      </c>
      <c r="U8" s="20">
        <v>514</v>
      </c>
      <c r="V8" s="20">
        <v>507</v>
      </c>
      <c r="W8" s="20">
        <v>529</v>
      </c>
      <c r="X8" s="20">
        <v>514</v>
      </c>
      <c r="Y8" s="20">
        <v>507</v>
      </c>
      <c r="Z8" s="20">
        <v>557</v>
      </c>
      <c r="AA8" s="20">
        <v>461</v>
      </c>
      <c r="AB8" s="20">
        <v>483</v>
      </c>
    </row>
    <row r="9" spans="2:28" s="7" customFormat="1" ht="15" customHeight="1">
      <c r="B9" s="2"/>
      <c r="C9" s="3" t="s">
        <v>36</v>
      </c>
      <c r="D9" s="20">
        <v>87</v>
      </c>
      <c r="E9" s="20">
        <v>94</v>
      </c>
      <c r="F9" s="20">
        <v>98</v>
      </c>
      <c r="G9" s="20">
        <v>93</v>
      </c>
      <c r="H9" s="20">
        <v>89</v>
      </c>
      <c r="I9" s="20">
        <v>102</v>
      </c>
      <c r="J9" s="20">
        <v>105</v>
      </c>
      <c r="K9" s="20">
        <v>103</v>
      </c>
      <c r="L9" s="20">
        <v>79</v>
      </c>
      <c r="M9" s="20">
        <v>77</v>
      </c>
      <c r="N9" s="20">
        <v>82</v>
      </c>
      <c r="O9" s="20">
        <v>99</v>
      </c>
      <c r="P9" s="20">
        <v>76</v>
      </c>
      <c r="Q9" s="20">
        <v>75</v>
      </c>
      <c r="R9" s="20">
        <v>78</v>
      </c>
      <c r="S9" s="20">
        <v>87</v>
      </c>
      <c r="T9" s="20">
        <v>75</v>
      </c>
      <c r="U9" s="20">
        <v>76</v>
      </c>
      <c r="V9" s="20">
        <v>83</v>
      </c>
      <c r="W9" s="20">
        <v>93</v>
      </c>
      <c r="X9" s="20">
        <v>80</v>
      </c>
      <c r="Y9" s="20">
        <v>82</v>
      </c>
      <c r="Z9" s="20">
        <v>88</v>
      </c>
      <c r="AA9" s="20">
        <v>165</v>
      </c>
      <c r="AB9" s="20">
        <v>94</v>
      </c>
    </row>
    <row r="10" spans="2:28" s="7" customFormat="1" ht="15" customHeight="1">
      <c r="B10" s="2"/>
      <c r="C10" s="3" t="s">
        <v>37</v>
      </c>
      <c r="D10" s="20">
        <v>52</v>
      </c>
      <c r="E10" s="20">
        <v>24</v>
      </c>
      <c r="F10" s="20">
        <v>22</v>
      </c>
      <c r="G10" s="20">
        <v>23</v>
      </c>
      <c r="H10" s="20">
        <v>63</v>
      </c>
      <c r="I10" s="20">
        <v>33</v>
      </c>
      <c r="J10" s="20">
        <v>34</v>
      </c>
      <c r="K10" s="20">
        <v>26</v>
      </c>
      <c r="L10" s="20">
        <v>74</v>
      </c>
      <c r="M10" s="20">
        <v>42</v>
      </c>
      <c r="N10" s="20">
        <v>50</v>
      </c>
      <c r="O10" s="20">
        <v>53</v>
      </c>
      <c r="P10" s="20">
        <v>80</v>
      </c>
      <c r="Q10" s="20">
        <v>54</v>
      </c>
      <c r="R10" s="20">
        <v>60</v>
      </c>
      <c r="S10" s="20">
        <v>41</v>
      </c>
      <c r="T10" s="20">
        <v>75</v>
      </c>
      <c r="U10" s="20">
        <v>44</v>
      </c>
      <c r="V10" s="20">
        <v>36</v>
      </c>
      <c r="W10" s="20">
        <v>41</v>
      </c>
      <c r="X10" s="20">
        <v>71</v>
      </c>
      <c r="Y10" s="20">
        <v>39</v>
      </c>
      <c r="Z10" s="20">
        <v>45</v>
      </c>
      <c r="AA10" s="20">
        <v>48</v>
      </c>
      <c r="AB10" s="20">
        <v>77</v>
      </c>
    </row>
    <row r="11" spans="2:28" s="7" customFormat="1" ht="15" customHeight="1" thickBot="1">
      <c r="B11" s="45"/>
      <c r="C11" s="46" t="s">
        <v>38</v>
      </c>
      <c r="D11" s="20">
        <v>78</v>
      </c>
      <c r="E11" s="20">
        <v>84</v>
      </c>
      <c r="F11" s="20">
        <v>64</v>
      </c>
      <c r="G11" s="20">
        <v>94</v>
      </c>
      <c r="H11" s="20">
        <v>64</v>
      </c>
      <c r="I11" s="20">
        <v>81</v>
      </c>
      <c r="J11" s="20">
        <v>41</v>
      </c>
      <c r="K11" s="20">
        <v>60</v>
      </c>
      <c r="L11" s="20">
        <v>63</v>
      </c>
      <c r="M11" s="20">
        <v>61</v>
      </c>
      <c r="N11" s="20">
        <v>52</v>
      </c>
      <c r="O11" s="20">
        <v>86</v>
      </c>
      <c r="P11" s="20">
        <v>56</v>
      </c>
      <c r="Q11" s="20">
        <v>55</v>
      </c>
      <c r="R11" s="20">
        <v>72</v>
      </c>
      <c r="S11" s="20">
        <v>72</v>
      </c>
      <c r="T11" s="20">
        <v>77</v>
      </c>
      <c r="U11" s="20">
        <v>68</v>
      </c>
      <c r="V11" s="20">
        <v>57</v>
      </c>
      <c r="W11" s="20">
        <v>69</v>
      </c>
      <c r="X11" s="20">
        <v>73</v>
      </c>
      <c r="Y11" s="20">
        <v>57</v>
      </c>
      <c r="Z11" s="20">
        <v>55</v>
      </c>
      <c r="AA11" s="20">
        <v>75</v>
      </c>
      <c r="AB11" s="20">
        <v>52</v>
      </c>
    </row>
    <row r="12" spans="2:28" s="7" customFormat="1" ht="15" customHeight="1" thickTop="1">
      <c r="B12" s="148" t="s">
        <v>39</v>
      </c>
      <c r="C12" s="149"/>
      <c r="D12" s="17">
        <v>2823</v>
      </c>
      <c r="E12" s="17">
        <v>3137</v>
      </c>
      <c r="F12" s="17">
        <v>2934</v>
      </c>
      <c r="G12" s="17">
        <v>3245</v>
      </c>
      <c r="H12" s="17">
        <v>3032</v>
      </c>
      <c r="I12" s="17">
        <v>3121</v>
      </c>
      <c r="J12" s="17">
        <v>3039</v>
      </c>
      <c r="K12" s="17">
        <v>2946</v>
      </c>
      <c r="L12" s="17">
        <v>3031</v>
      </c>
      <c r="M12" s="17">
        <v>3013</v>
      </c>
      <c r="N12" s="17">
        <v>2995</v>
      </c>
      <c r="O12" s="17">
        <v>3271</v>
      </c>
      <c r="P12" s="17">
        <v>3145</v>
      </c>
      <c r="Q12" s="17">
        <v>3281</v>
      </c>
      <c r="R12" s="17">
        <v>3266</v>
      </c>
      <c r="S12" s="17">
        <v>3432</v>
      </c>
      <c r="T12" s="17">
        <v>3137</v>
      </c>
      <c r="U12" s="17">
        <v>3106</v>
      </c>
      <c r="V12" s="17">
        <v>2870</v>
      </c>
      <c r="W12" s="17">
        <v>2958</v>
      </c>
      <c r="X12" s="17">
        <v>2931</v>
      </c>
      <c r="Y12" s="17">
        <v>2888</v>
      </c>
      <c r="Z12" s="17">
        <v>2986</v>
      </c>
      <c r="AA12" s="17">
        <v>3064</v>
      </c>
      <c r="AB12" s="17">
        <v>3054</v>
      </c>
    </row>
    <row r="13" spans="2:28" s="7" customFormat="1" ht="18" customHeight="1"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</sheetData>
  <mergeCells count="10">
    <mergeCell ref="X3:AA3"/>
    <mergeCell ref="T3:W3"/>
    <mergeCell ref="B12:C12"/>
    <mergeCell ref="P3:S3"/>
    <mergeCell ref="B1:C1"/>
    <mergeCell ref="B2:C2"/>
    <mergeCell ref="B3:C4"/>
    <mergeCell ref="L3:O3"/>
    <mergeCell ref="H3:K3"/>
    <mergeCell ref="D3:G3"/>
  </mergeCells>
  <phoneticPr fontId="1"/>
  <pageMargins left="0.25" right="0.25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9"/>
  <sheetViews>
    <sheetView showGridLines="0" showRowColHeaders="0" zoomScaleNormal="100" workbookViewId="0">
      <pane xSplit="3" topLeftCell="Q1" activePane="topRight" state="frozen"/>
      <selection pane="topRight" activeCell="X31" sqref="X31"/>
    </sheetView>
  </sheetViews>
  <sheetFormatPr defaultRowHeight="13.5"/>
  <cols>
    <col min="1" max="1" width="2.25" customWidth="1"/>
    <col min="2" max="2" width="2" customWidth="1"/>
    <col min="3" max="3" width="24.25" customWidth="1"/>
    <col min="4" max="10" width="9.5" customWidth="1"/>
  </cols>
  <sheetData>
    <row r="1" spans="2:28" ht="22.5" customHeight="1">
      <c r="B1" s="133" t="s">
        <v>18</v>
      </c>
      <c r="C1" s="133"/>
    </row>
    <row r="2" spans="2:28" ht="15" customHeight="1">
      <c r="C2" s="5" t="s">
        <v>10</v>
      </c>
    </row>
    <row r="3" spans="2:28" ht="15" customHeight="1">
      <c r="B3" s="139" t="s">
        <v>0</v>
      </c>
      <c r="C3" s="140"/>
      <c r="D3" s="154" t="s">
        <v>86</v>
      </c>
      <c r="E3" s="154"/>
      <c r="F3" s="154"/>
      <c r="G3" s="154"/>
      <c r="H3" s="154" t="s">
        <v>91</v>
      </c>
      <c r="I3" s="154"/>
      <c r="J3" s="154"/>
      <c r="K3" s="154"/>
      <c r="L3" s="154" t="s">
        <v>92</v>
      </c>
      <c r="M3" s="154"/>
      <c r="N3" s="154"/>
      <c r="O3" s="154"/>
      <c r="P3" s="155" t="s">
        <v>93</v>
      </c>
      <c r="Q3" s="156"/>
      <c r="R3" s="156"/>
      <c r="S3" s="157"/>
      <c r="T3" s="136" t="s">
        <v>102</v>
      </c>
      <c r="U3" s="136"/>
      <c r="V3" s="136"/>
      <c r="W3" s="136"/>
      <c r="X3" s="137" t="s">
        <v>108</v>
      </c>
      <c r="Y3" s="137"/>
      <c r="Z3" s="137"/>
      <c r="AA3" s="137"/>
      <c r="AB3" s="129" t="s">
        <v>117</v>
      </c>
    </row>
    <row r="4" spans="2:28" s="7" customFormat="1" ht="15" customHeight="1" thickBot="1">
      <c r="B4" s="141"/>
      <c r="C4" s="142"/>
      <c r="D4" s="68" t="s">
        <v>87</v>
      </c>
      <c r="E4" s="68" t="s">
        <v>88</v>
      </c>
      <c r="F4" s="68" t="s">
        <v>89</v>
      </c>
      <c r="G4" s="68" t="s">
        <v>90</v>
      </c>
      <c r="H4" s="68" t="s">
        <v>87</v>
      </c>
      <c r="I4" s="68" t="s">
        <v>88</v>
      </c>
      <c r="J4" s="68" t="s">
        <v>89</v>
      </c>
      <c r="K4" s="68" t="s">
        <v>90</v>
      </c>
      <c r="L4" s="68" t="s">
        <v>87</v>
      </c>
      <c r="M4" s="68" t="s">
        <v>88</v>
      </c>
      <c r="N4" s="68" t="s">
        <v>89</v>
      </c>
      <c r="O4" s="68" t="s">
        <v>90</v>
      </c>
      <c r="P4" s="68" t="s">
        <v>87</v>
      </c>
      <c r="Q4" s="68" t="s">
        <v>96</v>
      </c>
      <c r="R4" s="68" t="s">
        <v>99</v>
      </c>
      <c r="S4" s="68" t="s">
        <v>90</v>
      </c>
      <c r="T4" s="68" t="s">
        <v>87</v>
      </c>
      <c r="U4" s="68" t="s">
        <v>96</v>
      </c>
      <c r="V4" s="68" t="s">
        <v>99</v>
      </c>
      <c r="W4" s="68" t="s">
        <v>90</v>
      </c>
      <c r="X4" s="68" t="s">
        <v>87</v>
      </c>
      <c r="Y4" s="68" t="s">
        <v>111</v>
      </c>
      <c r="Z4" s="68" t="s">
        <v>114</v>
      </c>
      <c r="AA4" s="68" t="s">
        <v>90</v>
      </c>
      <c r="AB4" s="68" t="s">
        <v>87</v>
      </c>
    </row>
    <row r="5" spans="2:28" s="7" customFormat="1" ht="15" customHeight="1" thickTop="1">
      <c r="B5" s="162" t="s">
        <v>23</v>
      </c>
      <c r="C5" s="163"/>
      <c r="D5" s="8">
        <v>5806</v>
      </c>
      <c r="E5" s="8">
        <v>6011</v>
      </c>
      <c r="F5" s="8">
        <v>6133</v>
      </c>
      <c r="G5" s="8">
        <v>6376</v>
      </c>
      <c r="H5" s="8">
        <v>6583</v>
      </c>
      <c r="I5" s="8">
        <v>6303</v>
      </c>
      <c r="J5" s="8">
        <v>6268</v>
      </c>
      <c r="K5" s="8">
        <v>5472</v>
      </c>
      <c r="L5" s="8">
        <v>5138</v>
      </c>
      <c r="M5" s="8">
        <v>5271</v>
      </c>
      <c r="N5" s="8">
        <v>5819</v>
      </c>
      <c r="O5" s="8">
        <v>5854</v>
      </c>
      <c r="P5" s="8">
        <v>6116</v>
      </c>
      <c r="Q5" s="8">
        <v>6381</v>
      </c>
      <c r="R5" s="8">
        <v>6730</v>
      </c>
      <c r="S5" s="8">
        <v>6305</v>
      </c>
      <c r="T5" s="8">
        <v>6328</v>
      </c>
      <c r="U5" s="8">
        <v>6562</v>
      </c>
      <c r="V5" s="8">
        <v>5510</v>
      </c>
      <c r="W5" s="8">
        <v>5826</v>
      </c>
      <c r="X5" s="8">
        <v>5628</v>
      </c>
      <c r="Y5" s="8">
        <v>5771</v>
      </c>
      <c r="Z5" s="8">
        <v>6191</v>
      </c>
      <c r="AA5" s="8">
        <v>5068</v>
      </c>
      <c r="AB5" s="8">
        <v>5413</v>
      </c>
    </row>
    <row r="6" spans="2:28" s="7" customFormat="1" ht="15" customHeight="1">
      <c r="B6" s="164" t="s">
        <v>24</v>
      </c>
      <c r="C6" s="165"/>
      <c r="D6" s="9">
        <v>1172</v>
      </c>
      <c r="E6" s="9">
        <v>1123</v>
      </c>
      <c r="F6" s="9">
        <v>1056</v>
      </c>
      <c r="G6" s="9">
        <v>1001</v>
      </c>
      <c r="H6" s="9">
        <v>1012</v>
      </c>
      <c r="I6" s="9">
        <v>918</v>
      </c>
      <c r="J6" s="9">
        <v>945</v>
      </c>
      <c r="K6" s="9">
        <v>925</v>
      </c>
      <c r="L6" s="9">
        <v>860</v>
      </c>
      <c r="M6" s="9">
        <v>814</v>
      </c>
      <c r="N6" s="9">
        <v>853</v>
      </c>
      <c r="O6" s="9">
        <v>807</v>
      </c>
      <c r="P6" s="9">
        <v>760</v>
      </c>
      <c r="Q6" s="9">
        <v>586</v>
      </c>
      <c r="R6" s="9">
        <v>508</v>
      </c>
      <c r="S6" s="9">
        <v>436</v>
      </c>
      <c r="T6" s="9">
        <v>402</v>
      </c>
      <c r="U6" s="9">
        <v>360</v>
      </c>
      <c r="V6" s="9">
        <v>362</v>
      </c>
      <c r="W6" s="9">
        <v>390</v>
      </c>
      <c r="X6" s="9">
        <v>369</v>
      </c>
      <c r="Y6" s="9">
        <v>357</v>
      </c>
      <c r="Z6" s="9">
        <v>319</v>
      </c>
      <c r="AA6" s="9">
        <v>260</v>
      </c>
      <c r="AB6" s="9">
        <v>247</v>
      </c>
    </row>
    <row r="7" spans="2:28" s="7" customFormat="1" ht="15" customHeight="1">
      <c r="B7" s="164" t="s">
        <v>25</v>
      </c>
      <c r="C7" s="165"/>
      <c r="D7" s="9">
        <v>3011</v>
      </c>
      <c r="E7" s="9">
        <v>3109</v>
      </c>
      <c r="F7" s="9">
        <v>3385</v>
      </c>
      <c r="G7" s="9">
        <v>3375</v>
      </c>
      <c r="H7" s="9">
        <v>3448</v>
      </c>
      <c r="I7" s="9">
        <v>3069</v>
      </c>
      <c r="J7" s="9">
        <v>3185</v>
      </c>
      <c r="K7" s="9">
        <v>3017</v>
      </c>
      <c r="L7" s="9">
        <v>2854</v>
      </c>
      <c r="M7" s="9">
        <v>2917</v>
      </c>
      <c r="N7" s="9">
        <v>3179</v>
      </c>
      <c r="O7" s="9">
        <v>3203</v>
      </c>
      <c r="P7" s="9">
        <v>3330</v>
      </c>
      <c r="Q7" s="9">
        <v>3493</v>
      </c>
      <c r="R7" s="9">
        <v>3739</v>
      </c>
      <c r="S7" s="9">
        <v>3534</v>
      </c>
      <c r="T7" s="9">
        <v>3611</v>
      </c>
      <c r="U7" s="9">
        <v>3747</v>
      </c>
      <c r="V7" s="9">
        <v>3373</v>
      </c>
      <c r="W7" s="9">
        <v>3583</v>
      </c>
      <c r="X7" s="9">
        <v>3547</v>
      </c>
      <c r="Y7" s="9">
        <v>3550</v>
      </c>
      <c r="Z7" s="9">
        <v>3734</v>
      </c>
      <c r="AA7" s="9">
        <v>3205</v>
      </c>
      <c r="AB7" s="9">
        <v>3620</v>
      </c>
    </row>
    <row r="8" spans="2:28" s="7" customFormat="1" ht="15" customHeight="1" thickBot="1">
      <c r="B8" s="166" t="s">
        <v>26</v>
      </c>
      <c r="C8" s="167"/>
      <c r="D8" s="10">
        <v>104</v>
      </c>
      <c r="E8" s="10">
        <v>103</v>
      </c>
      <c r="F8" s="10">
        <v>115</v>
      </c>
      <c r="G8" s="10">
        <v>112</v>
      </c>
      <c r="H8" s="10">
        <v>124</v>
      </c>
      <c r="I8" s="10">
        <v>101</v>
      </c>
      <c r="J8" s="10">
        <v>105</v>
      </c>
      <c r="K8" s="10">
        <v>92</v>
      </c>
      <c r="L8" s="10">
        <v>101</v>
      </c>
      <c r="M8" s="10">
        <v>91</v>
      </c>
      <c r="N8" s="10">
        <v>127</v>
      </c>
      <c r="O8" s="10">
        <v>125</v>
      </c>
      <c r="P8" s="10">
        <v>139</v>
      </c>
      <c r="Q8" s="10">
        <v>148</v>
      </c>
      <c r="R8" s="10">
        <v>149</v>
      </c>
      <c r="S8" s="10">
        <v>145</v>
      </c>
      <c r="T8" s="10">
        <v>139</v>
      </c>
      <c r="U8" s="10">
        <v>132</v>
      </c>
      <c r="V8" s="10">
        <v>118</v>
      </c>
      <c r="W8" s="10">
        <v>122</v>
      </c>
      <c r="X8" s="10">
        <v>135</v>
      </c>
      <c r="Y8" s="10">
        <v>123</v>
      </c>
      <c r="Z8" s="10">
        <v>35</v>
      </c>
      <c r="AA8" s="10">
        <v>133</v>
      </c>
      <c r="AB8" s="10">
        <v>156</v>
      </c>
    </row>
    <row r="9" spans="2:28" s="7" customFormat="1" ht="15" customHeight="1" thickTop="1">
      <c r="B9" s="148" t="s">
        <v>9</v>
      </c>
      <c r="C9" s="149"/>
      <c r="D9" s="11">
        <v>10095</v>
      </c>
      <c r="E9" s="11">
        <v>10347</v>
      </c>
      <c r="F9" s="11">
        <v>10691</v>
      </c>
      <c r="G9" s="11">
        <v>10866</v>
      </c>
      <c r="H9" s="11">
        <v>11168</v>
      </c>
      <c r="I9" s="11">
        <v>10391</v>
      </c>
      <c r="J9" s="11">
        <f>SUM(J5:J8)</f>
        <v>10503</v>
      </c>
      <c r="K9" s="11">
        <v>9506</v>
      </c>
      <c r="L9" s="11">
        <v>8953</v>
      </c>
      <c r="M9" s="11">
        <v>9093</v>
      </c>
      <c r="N9" s="11">
        <v>9978</v>
      </c>
      <c r="O9" s="11">
        <v>9989</v>
      </c>
      <c r="P9" s="11">
        <v>10346</v>
      </c>
      <c r="Q9" s="11">
        <v>10609</v>
      </c>
      <c r="R9" s="11">
        <v>11125</v>
      </c>
      <c r="S9" s="11">
        <v>10421</v>
      </c>
      <c r="T9" s="11">
        <v>10479</v>
      </c>
      <c r="U9" s="11">
        <v>10801</v>
      </c>
      <c r="V9" s="11">
        <v>9363</v>
      </c>
      <c r="W9" s="11">
        <v>9921</v>
      </c>
      <c r="X9" s="11">
        <v>9679</v>
      </c>
      <c r="Y9" s="11">
        <v>9800</v>
      </c>
      <c r="Z9" s="11">
        <v>10279</v>
      </c>
      <c r="AA9" s="11">
        <v>8666</v>
      </c>
      <c r="AB9" s="11">
        <v>9436</v>
      </c>
    </row>
    <row r="10" spans="2:28" ht="15" customHeight="1"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spans="2:28" ht="15" customHeight="1"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2:28" s="7" customFormat="1" ht="15" customHeight="1">
      <c r="C12" s="5" t="s">
        <v>95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2:28" s="7" customFormat="1" ht="15" customHeight="1">
      <c r="B13" s="139" t="s">
        <v>0</v>
      </c>
      <c r="C13" s="140"/>
      <c r="D13" s="161" t="s">
        <v>86</v>
      </c>
      <c r="E13" s="161"/>
      <c r="F13" s="161"/>
      <c r="G13" s="161"/>
      <c r="H13" s="161" t="s">
        <v>91</v>
      </c>
      <c r="I13" s="161"/>
      <c r="J13" s="161"/>
      <c r="K13" s="161"/>
      <c r="L13" s="161" t="s">
        <v>92</v>
      </c>
      <c r="M13" s="161"/>
      <c r="N13" s="161"/>
      <c r="O13" s="161"/>
      <c r="P13" s="158" t="s">
        <v>93</v>
      </c>
      <c r="Q13" s="159"/>
      <c r="R13" s="159"/>
      <c r="S13" s="160"/>
      <c r="T13" s="153" t="s">
        <v>102</v>
      </c>
      <c r="U13" s="153"/>
      <c r="V13" s="153"/>
      <c r="W13" s="153"/>
      <c r="X13" s="137" t="s">
        <v>108</v>
      </c>
      <c r="Y13" s="137"/>
      <c r="Z13" s="137"/>
      <c r="AA13" s="137"/>
      <c r="AB13" s="130" t="s">
        <v>117</v>
      </c>
    </row>
    <row r="14" spans="2:28" s="7" customFormat="1" ht="15" customHeight="1" thickBot="1">
      <c r="B14" s="141"/>
      <c r="C14" s="142"/>
      <c r="D14" s="116" t="s">
        <v>87</v>
      </c>
      <c r="E14" s="116" t="s">
        <v>88</v>
      </c>
      <c r="F14" s="116" t="s">
        <v>89</v>
      </c>
      <c r="G14" s="116" t="s">
        <v>90</v>
      </c>
      <c r="H14" s="116" t="s">
        <v>87</v>
      </c>
      <c r="I14" s="116" t="s">
        <v>88</v>
      </c>
      <c r="J14" s="116" t="s">
        <v>89</v>
      </c>
      <c r="K14" s="116" t="s">
        <v>90</v>
      </c>
      <c r="L14" s="116" t="s">
        <v>87</v>
      </c>
      <c r="M14" s="116" t="s">
        <v>88</v>
      </c>
      <c r="N14" s="116" t="s">
        <v>89</v>
      </c>
      <c r="O14" s="116" t="s">
        <v>90</v>
      </c>
      <c r="P14" s="116" t="s">
        <v>87</v>
      </c>
      <c r="Q14" s="116" t="s">
        <v>96</v>
      </c>
      <c r="R14" s="116" t="s">
        <v>99</v>
      </c>
      <c r="S14" s="116" t="s">
        <v>90</v>
      </c>
      <c r="T14" s="116" t="s">
        <v>87</v>
      </c>
      <c r="U14" s="116" t="s">
        <v>96</v>
      </c>
      <c r="V14" s="68" t="s">
        <v>99</v>
      </c>
      <c r="W14" s="116" t="s">
        <v>90</v>
      </c>
      <c r="X14" s="116" t="s">
        <v>87</v>
      </c>
      <c r="Y14" s="116" t="s">
        <v>111</v>
      </c>
      <c r="Z14" s="116" t="s">
        <v>115</v>
      </c>
      <c r="AA14" s="116" t="s">
        <v>90</v>
      </c>
      <c r="AB14" s="116" t="s">
        <v>87</v>
      </c>
    </row>
    <row r="15" spans="2:28" s="7" customFormat="1" ht="15" customHeight="1" thickTop="1">
      <c r="B15" s="162" t="s">
        <v>23</v>
      </c>
      <c r="C15" s="163"/>
      <c r="D15" s="8">
        <v>4875</v>
      </c>
      <c r="E15" s="8">
        <v>5039</v>
      </c>
      <c r="F15" s="8">
        <v>5093</v>
      </c>
      <c r="G15" s="8">
        <v>5227</v>
      </c>
      <c r="H15" s="8">
        <v>5281</v>
      </c>
      <c r="I15" s="8">
        <v>5229</v>
      </c>
      <c r="J15" s="8">
        <v>5121</v>
      </c>
      <c r="K15" s="8">
        <v>4567</v>
      </c>
      <c r="L15" s="8">
        <v>4297</v>
      </c>
      <c r="M15" s="8">
        <v>4428</v>
      </c>
      <c r="N15" s="8">
        <v>4902</v>
      </c>
      <c r="O15" s="8">
        <v>4915</v>
      </c>
      <c r="P15" s="8">
        <v>5123</v>
      </c>
      <c r="Q15" s="8">
        <v>4778</v>
      </c>
      <c r="R15" s="8">
        <v>5633</v>
      </c>
      <c r="S15" s="8">
        <v>5254</v>
      </c>
      <c r="T15" s="8">
        <v>5317</v>
      </c>
      <c r="U15" s="8">
        <v>5407</v>
      </c>
      <c r="V15" s="8">
        <v>4572</v>
      </c>
      <c r="W15" s="8">
        <v>4840</v>
      </c>
      <c r="X15" s="8">
        <v>4678</v>
      </c>
      <c r="Y15" s="8">
        <v>4780</v>
      </c>
      <c r="Z15" s="8">
        <v>5130</v>
      </c>
      <c r="AA15" s="8">
        <v>4179</v>
      </c>
      <c r="AB15" s="8">
        <v>4488</v>
      </c>
    </row>
    <row r="16" spans="2:28" s="7" customFormat="1" ht="15" customHeight="1">
      <c r="B16" s="164" t="s">
        <v>24</v>
      </c>
      <c r="C16" s="165"/>
      <c r="D16" s="9">
        <v>1028</v>
      </c>
      <c r="E16" s="9">
        <v>988</v>
      </c>
      <c r="F16" s="9">
        <v>936</v>
      </c>
      <c r="G16" s="9">
        <v>886</v>
      </c>
      <c r="H16" s="9">
        <v>904</v>
      </c>
      <c r="I16" s="9">
        <v>807</v>
      </c>
      <c r="J16" s="9">
        <v>855</v>
      </c>
      <c r="K16" s="9">
        <v>841</v>
      </c>
      <c r="L16" s="9">
        <v>782</v>
      </c>
      <c r="M16" s="9">
        <v>743</v>
      </c>
      <c r="N16" s="9">
        <v>783</v>
      </c>
      <c r="O16" s="9">
        <v>736</v>
      </c>
      <c r="P16" s="9">
        <v>690</v>
      </c>
      <c r="Q16" s="9">
        <v>528</v>
      </c>
      <c r="R16" s="9">
        <v>453</v>
      </c>
      <c r="S16" s="9">
        <v>385</v>
      </c>
      <c r="T16" s="9">
        <v>351</v>
      </c>
      <c r="U16" s="9">
        <v>311</v>
      </c>
      <c r="V16" s="9">
        <v>315</v>
      </c>
      <c r="W16" s="9">
        <v>344</v>
      </c>
      <c r="X16" s="9">
        <v>323</v>
      </c>
      <c r="Y16" s="9">
        <v>311</v>
      </c>
      <c r="Z16" s="9">
        <v>275</v>
      </c>
      <c r="AA16" s="9">
        <v>215</v>
      </c>
      <c r="AB16" s="9">
        <v>203</v>
      </c>
    </row>
    <row r="17" spans="2:28" s="7" customFormat="1" ht="15" customHeight="1">
      <c r="B17" s="164" t="s">
        <v>25</v>
      </c>
      <c r="C17" s="165"/>
      <c r="D17" s="9">
        <v>2913</v>
      </c>
      <c r="E17" s="9">
        <v>3104</v>
      </c>
      <c r="F17" s="9">
        <v>3379</v>
      </c>
      <c r="G17" s="9">
        <v>3368</v>
      </c>
      <c r="H17" s="9">
        <v>3443</v>
      </c>
      <c r="I17" s="9">
        <v>3065</v>
      </c>
      <c r="J17" s="9">
        <v>3180</v>
      </c>
      <c r="K17" s="9">
        <v>3012</v>
      </c>
      <c r="L17" s="9">
        <v>2843</v>
      </c>
      <c r="M17" s="9">
        <v>2905</v>
      </c>
      <c r="N17" s="9">
        <v>3172</v>
      </c>
      <c r="O17" s="9">
        <v>3195</v>
      </c>
      <c r="P17" s="9">
        <v>3323</v>
      </c>
      <c r="Q17" s="9">
        <v>3480</v>
      </c>
      <c r="R17" s="9">
        <v>3725</v>
      </c>
      <c r="S17" s="9">
        <v>3527</v>
      </c>
      <c r="T17" s="9">
        <v>3604</v>
      </c>
      <c r="U17" s="9">
        <v>3740</v>
      </c>
      <c r="V17" s="9">
        <v>3364</v>
      </c>
      <c r="W17" s="9">
        <v>3573</v>
      </c>
      <c r="X17" s="9">
        <v>3537</v>
      </c>
      <c r="Y17" s="9">
        <v>3540</v>
      </c>
      <c r="Z17" s="9">
        <v>3719</v>
      </c>
      <c r="AA17" s="9">
        <v>3188</v>
      </c>
      <c r="AB17" s="9">
        <v>3591</v>
      </c>
    </row>
    <row r="18" spans="2:28" s="7" customFormat="1" ht="15" customHeight="1" thickBot="1">
      <c r="B18" s="166" t="s">
        <v>26</v>
      </c>
      <c r="C18" s="167"/>
      <c r="D18" s="10">
        <v>86</v>
      </c>
      <c r="E18" s="10">
        <v>81</v>
      </c>
      <c r="F18" s="10">
        <v>96</v>
      </c>
      <c r="G18" s="10">
        <v>99</v>
      </c>
      <c r="H18" s="10">
        <v>88</v>
      </c>
      <c r="I18" s="10">
        <v>70</v>
      </c>
      <c r="J18" s="10">
        <v>73</v>
      </c>
      <c r="K18" s="10">
        <v>76</v>
      </c>
      <c r="L18" s="10">
        <v>101</v>
      </c>
      <c r="M18" s="10">
        <v>91</v>
      </c>
      <c r="N18" s="10">
        <v>127</v>
      </c>
      <c r="O18" s="10">
        <v>125</v>
      </c>
      <c r="P18" s="10">
        <v>136</v>
      </c>
      <c r="Q18" s="10">
        <v>146</v>
      </c>
      <c r="R18" s="10">
        <v>147</v>
      </c>
      <c r="S18" s="10">
        <v>142</v>
      </c>
      <c r="T18" s="10">
        <v>136</v>
      </c>
      <c r="U18" s="10">
        <v>131</v>
      </c>
      <c r="V18" s="10">
        <v>117</v>
      </c>
      <c r="W18" s="10">
        <v>119</v>
      </c>
      <c r="X18" s="10">
        <v>132</v>
      </c>
      <c r="Y18" s="10">
        <v>120</v>
      </c>
      <c r="Z18" s="10">
        <v>34</v>
      </c>
      <c r="AA18" s="10">
        <v>131</v>
      </c>
      <c r="AB18" s="10">
        <v>153</v>
      </c>
    </row>
    <row r="19" spans="2:28" s="7" customFormat="1" ht="15" customHeight="1" thickTop="1">
      <c r="B19" s="146" t="s">
        <v>9</v>
      </c>
      <c r="C19" s="147"/>
      <c r="D19" s="11">
        <v>8902</v>
      </c>
      <c r="E19" s="11">
        <v>9212</v>
      </c>
      <c r="F19" s="11">
        <v>9504</v>
      </c>
      <c r="G19" s="11">
        <v>9580</v>
      </c>
      <c r="H19" s="11">
        <v>9716</v>
      </c>
      <c r="I19" s="11">
        <v>9169</v>
      </c>
      <c r="J19" s="11">
        <f>SUM(J15:J18)</f>
        <v>9229</v>
      </c>
      <c r="K19" s="11">
        <v>8496</v>
      </c>
      <c r="L19" s="11">
        <v>8023</v>
      </c>
      <c r="M19" s="11">
        <v>8167</v>
      </c>
      <c r="N19" s="11">
        <v>8984</v>
      </c>
      <c r="O19" s="11">
        <v>8971</v>
      </c>
      <c r="P19" s="11">
        <v>9272</v>
      </c>
      <c r="Q19" s="11">
        <v>8932</v>
      </c>
      <c r="R19" s="11">
        <v>9958</v>
      </c>
      <c r="S19" s="11">
        <v>9308</v>
      </c>
      <c r="T19" s="11">
        <v>9407</v>
      </c>
      <c r="U19" s="11">
        <v>9589</v>
      </c>
      <c r="V19" s="11">
        <v>8368</v>
      </c>
      <c r="W19" s="11">
        <v>8876</v>
      </c>
      <c r="X19" s="11">
        <v>8670</v>
      </c>
      <c r="Y19" s="11">
        <v>8752</v>
      </c>
      <c r="Z19" s="11">
        <v>9158</v>
      </c>
      <c r="AA19" s="11">
        <v>7713</v>
      </c>
      <c r="AB19" s="11">
        <v>8435</v>
      </c>
    </row>
  </sheetData>
  <mergeCells count="25">
    <mergeCell ref="B19:C19"/>
    <mergeCell ref="B5:C5"/>
    <mergeCell ref="B6:C6"/>
    <mergeCell ref="B7:C7"/>
    <mergeCell ref="B8:C8"/>
    <mergeCell ref="B9:C9"/>
    <mergeCell ref="B15:C15"/>
    <mergeCell ref="B16:C16"/>
    <mergeCell ref="B17:C17"/>
    <mergeCell ref="B18:C18"/>
    <mergeCell ref="B13:C14"/>
    <mergeCell ref="B1:C1"/>
    <mergeCell ref="B3:C4"/>
    <mergeCell ref="P3:S3"/>
    <mergeCell ref="P13:S13"/>
    <mergeCell ref="H3:K3"/>
    <mergeCell ref="L3:O3"/>
    <mergeCell ref="D13:G13"/>
    <mergeCell ref="H13:K13"/>
    <mergeCell ref="L13:O13"/>
    <mergeCell ref="T3:W3"/>
    <mergeCell ref="T13:W13"/>
    <mergeCell ref="D3:G3"/>
    <mergeCell ref="X3:AA3"/>
    <mergeCell ref="X13:AA13"/>
  </mergeCells>
  <phoneticPr fontId="4"/>
  <pageMargins left="0.25" right="0.25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"/>
  <sheetViews>
    <sheetView showGridLines="0" showRowColHeaders="0" workbookViewId="0">
      <pane xSplit="3" topLeftCell="S1" activePane="topRight" state="frozen"/>
      <selection pane="topRight" activeCell="T16" sqref="T16"/>
    </sheetView>
  </sheetViews>
  <sheetFormatPr defaultRowHeight="13.5"/>
  <cols>
    <col min="1" max="1" width="3.375" customWidth="1"/>
    <col min="2" max="2" width="2.5" customWidth="1"/>
    <col min="3" max="3" width="24.625" customWidth="1"/>
    <col min="4" max="10" width="9.375" customWidth="1"/>
  </cols>
  <sheetData>
    <row r="1" spans="2:28" ht="22.5" customHeight="1">
      <c r="B1" s="133" t="s">
        <v>20</v>
      </c>
      <c r="C1" s="133"/>
    </row>
    <row r="2" spans="2:28" ht="15" customHeight="1">
      <c r="B2" s="96"/>
      <c r="C2" s="96"/>
    </row>
    <row r="3" spans="2:28" ht="15" customHeight="1">
      <c r="B3" s="170" t="s">
        <v>0</v>
      </c>
      <c r="C3" s="170"/>
      <c r="D3" s="154" t="s">
        <v>86</v>
      </c>
      <c r="E3" s="154"/>
      <c r="F3" s="154"/>
      <c r="G3" s="154"/>
      <c r="H3" s="154" t="s">
        <v>91</v>
      </c>
      <c r="I3" s="154"/>
      <c r="J3" s="154"/>
      <c r="K3" s="154"/>
      <c r="L3" s="154" t="s">
        <v>92</v>
      </c>
      <c r="M3" s="154"/>
      <c r="N3" s="154"/>
      <c r="O3" s="154"/>
      <c r="P3" s="154" t="s">
        <v>93</v>
      </c>
      <c r="Q3" s="154"/>
      <c r="R3" s="154"/>
      <c r="S3" s="154"/>
      <c r="T3" s="136" t="s">
        <v>101</v>
      </c>
      <c r="U3" s="136"/>
      <c r="V3" s="136"/>
      <c r="W3" s="136"/>
      <c r="X3" s="137" t="s">
        <v>108</v>
      </c>
      <c r="Y3" s="137"/>
      <c r="Z3" s="137"/>
      <c r="AA3" s="137"/>
      <c r="AB3" s="129" t="s">
        <v>118</v>
      </c>
    </row>
    <row r="4" spans="2:28" s="7" customFormat="1" ht="15" customHeight="1" thickBot="1">
      <c r="B4" s="170"/>
      <c r="C4" s="170"/>
      <c r="D4" s="68" t="s">
        <v>87</v>
      </c>
      <c r="E4" s="68" t="s">
        <v>88</v>
      </c>
      <c r="F4" s="68" t="s">
        <v>89</v>
      </c>
      <c r="G4" s="68" t="s">
        <v>90</v>
      </c>
      <c r="H4" s="68" t="s">
        <v>87</v>
      </c>
      <c r="I4" s="68" t="s">
        <v>88</v>
      </c>
      <c r="J4" s="68" t="s">
        <v>89</v>
      </c>
      <c r="K4" s="68" t="s">
        <v>90</v>
      </c>
      <c r="L4" s="68" t="s">
        <v>87</v>
      </c>
      <c r="M4" s="68" t="s">
        <v>88</v>
      </c>
      <c r="N4" s="68" t="s">
        <v>89</v>
      </c>
      <c r="O4" s="68" t="s">
        <v>90</v>
      </c>
      <c r="P4" s="68" t="s">
        <v>87</v>
      </c>
      <c r="Q4" s="68" t="s">
        <v>96</v>
      </c>
      <c r="R4" s="68" t="s">
        <v>99</v>
      </c>
      <c r="S4" s="68" t="s">
        <v>90</v>
      </c>
      <c r="T4" s="68" t="s">
        <v>87</v>
      </c>
      <c r="U4" s="68" t="s">
        <v>96</v>
      </c>
      <c r="V4" s="68" t="s">
        <v>99</v>
      </c>
      <c r="W4" s="68" t="s">
        <v>90</v>
      </c>
      <c r="X4" s="68" t="s">
        <v>87</v>
      </c>
      <c r="Y4" s="68" t="s">
        <v>111</v>
      </c>
      <c r="Z4" s="68" t="s">
        <v>114</v>
      </c>
      <c r="AA4" s="68" t="s">
        <v>90</v>
      </c>
      <c r="AB4" s="68" t="s">
        <v>87</v>
      </c>
    </row>
    <row r="5" spans="2:28" s="7" customFormat="1" ht="15" customHeight="1" thickTop="1">
      <c r="B5" s="171" t="s">
        <v>45</v>
      </c>
      <c r="C5" s="172"/>
      <c r="D5" s="40">
        <v>700</v>
      </c>
      <c r="E5" s="40">
        <v>694</v>
      </c>
      <c r="F5" s="40">
        <v>686</v>
      </c>
      <c r="G5" s="40">
        <v>683</v>
      </c>
      <c r="H5" s="40">
        <v>731</v>
      </c>
      <c r="I5" s="21">
        <v>728</v>
      </c>
      <c r="J5" s="21">
        <v>722</v>
      </c>
      <c r="K5" s="21">
        <v>716</v>
      </c>
      <c r="L5" s="21">
        <v>760</v>
      </c>
      <c r="M5" s="21">
        <v>755</v>
      </c>
      <c r="N5" s="21">
        <v>743</v>
      </c>
      <c r="O5" s="21">
        <v>738</v>
      </c>
      <c r="P5" s="21">
        <v>774</v>
      </c>
      <c r="Q5" s="21">
        <v>759</v>
      </c>
      <c r="R5" s="21">
        <v>755</v>
      </c>
      <c r="S5" s="21">
        <v>752</v>
      </c>
      <c r="T5" s="21">
        <v>780</v>
      </c>
      <c r="U5" s="21">
        <v>763</v>
      </c>
      <c r="V5" s="21">
        <v>747</v>
      </c>
      <c r="W5" s="21">
        <v>730</v>
      </c>
      <c r="X5" s="21">
        <v>764</v>
      </c>
      <c r="Y5" s="21">
        <v>749</v>
      </c>
      <c r="Z5" s="21">
        <v>732</v>
      </c>
      <c r="AA5" s="21">
        <v>720</v>
      </c>
      <c r="AB5" s="21">
        <v>760</v>
      </c>
    </row>
    <row r="6" spans="2:28" s="7" customFormat="1" ht="15" customHeight="1">
      <c r="B6" s="168" t="s">
        <v>46</v>
      </c>
      <c r="C6" s="169"/>
      <c r="D6" s="42">
        <v>27</v>
      </c>
      <c r="E6" s="42">
        <v>27</v>
      </c>
      <c r="F6" s="42">
        <v>27</v>
      </c>
      <c r="G6" s="42">
        <v>27</v>
      </c>
      <c r="H6" s="42">
        <v>27</v>
      </c>
      <c r="I6" s="22">
        <v>28</v>
      </c>
      <c r="J6" s="22">
        <v>28</v>
      </c>
      <c r="K6" s="22">
        <v>28</v>
      </c>
      <c r="L6" s="22">
        <v>28</v>
      </c>
      <c r="M6" s="22">
        <v>28</v>
      </c>
      <c r="N6" s="22">
        <v>28</v>
      </c>
      <c r="O6" s="22">
        <v>27</v>
      </c>
      <c r="P6" s="22">
        <v>27</v>
      </c>
      <c r="Q6" s="22">
        <v>27</v>
      </c>
      <c r="R6" s="22">
        <v>27</v>
      </c>
      <c r="S6" s="22">
        <v>27</v>
      </c>
      <c r="T6" s="22">
        <v>27</v>
      </c>
      <c r="U6" s="22">
        <v>27</v>
      </c>
      <c r="V6" s="22">
        <v>27</v>
      </c>
      <c r="W6" s="22">
        <v>27</v>
      </c>
      <c r="X6" s="22">
        <v>27</v>
      </c>
      <c r="Y6" s="22">
        <v>27</v>
      </c>
      <c r="Z6" s="22">
        <v>27</v>
      </c>
      <c r="AA6" s="22">
        <v>27</v>
      </c>
      <c r="AB6" s="22">
        <v>26</v>
      </c>
    </row>
    <row r="7" spans="2:28" s="7" customFormat="1" ht="15" customHeight="1">
      <c r="B7" s="18"/>
      <c r="C7" s="64" t="s">
        <v>119</v>
      </c>
      <c r="D7" s="41">
        <v>26</v>
      </c>
      <c r="E7" s="41">
        <v>26</v>
      </c>
      <c r="F7" s="41">
        <v>26</v>
      </c>
      <c r="G7" s="41">
        <v>26</v>
      </c>
      <c r="H7" s="41">
        <v>26</v>
      </c>
      <c r="I7" s="23">
        <v>26</v>
      </c>
      <c r="J7" s="23">
        <v>26</v>
      </c>
      <c r="K7" s="23">
        <v>26</v>
      </c>
      <c r="L7" s="23">
        <v>26</v>
      </c>
      <c r="M7" s="23">
        <v>26</v>
      </c>
      <c r="N7" s="23">
        <v>26</v>
      </c>
      <c r="O7" s="23">
        <v>26</v>
      </c>
      <c r="P7" s="23">
        <v>26</v>
      </c>
      <c r="Q7" s="23">
        <v>26</v>
      </c>
      <c r="R7" s="23">
        <v>26</v>
      </c>
      <c r="S7" s="23">
        <v>26</v>
      </c>
      <c r="T7" s="23">
        <v>26</v>
      </c>
      <c r="U7" s="23">
        <v>26</v>
      </c>
      <c r="V7" s="23">
        <v>26</v>
      </c>
      <c r="W7" s="23">
        <v>26</v>
      </c>
      <c r="X7" s="23">
        <v>26</v>
      </c>
      <c r="Y7" s="23">
        <v>26</v>
      </c>
      <c r="Z7" s="23">
        <v>26</v>
      </c>
      <c r="AA7" s="23">
        <v>26</v>
      </c>
      <c r="AB7" s="23">
        <v>26</v>
      </c>
    </row>
    <row r="8" spans="2:28" s="7" customFormat="1" ht="15" customHeight="1">
      <c r="B8" s="21"/>
      <c r="C8" s="65" t="s">
        <v>49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83">
        <v>2</v>
      </c>
      <c r="J8" s="83">
        <v>2</v>
      </c>
      <c r="K8" s="83">
        <v>2</v>
      </c>
      <c r="L8" s="83">
        <v>2</v>
      </c>
      <c r="M8" s="83">
        <v>2</v>
      </c>
      <c r="N8" s="83">
        <v>2</v>
      </c>
      <c r="O8" s="83">
        <v>1</v>
      </c>
      <c r="P8" s="83">
        <v>1</v>
      </c>
      <c r="Q8" s="83">
        <v>1</v>
      </c>
      <c r="R8" s="83">
        <v>1</v>
      </c>
      <c r="S8" s="83">
        <v>1</v>
      </c>
      <c r="T8" s="83">
        <v>1</v>
      </c>
      <c r="U8" s="83">
        <v>1</v>
      </c>
      <c r="V8" s="83">
        <v>1</v>
      </c>
      <c r="W8" s="83">
        <v>1</v>
      </c>
      <c r="X8" s="83">
        <v>1</v>
      </c>
      <c r="Y8" s="83">
        <v>1</v>
      </c>
      <c r="Z8" s="83">
        <v>1</v>
      </c>
      <c r="AA8" s="83">
        <v>1</v>
      </c>
      <c r="AB8" s="83">
        <v>0</v>
      </c>
    </row>
  </sheetData>
  <mergeCells count="10">
    <mergeCell ref="T3:W3"/>
    <mergeCell ref="P3:S3"/>
    <mergeCell ref="B1:C1"/>
    <mergeCell ref="B5:C5"/>
    <mergeCell ref="X3:AA3"/>
    <mergeCell ref="B6:C6"/>
    <mergeCell ref="D3:G3"/>
    <mergeCell ref="H3:K3"/>
    <mergeCell ref="L3:O3"/>
    <mergeCell ref="B3:C4"/>
  </mergeCells>
  <phoneticPr fontId="1"/>
  <pageMargins left="0.25" right="0.25" top="0.75" bottom="0.75" header="0.3" footer="0.3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1"/>
  <sheetViews>
    <sheetView showGridLines="0" showRowColHeaders="0" zoomScaleNormal="100" workbookViewId="0">
      <pane xSplit="3" topLeftCell="P1" activePane="topRight" state="frozen"/>
      <selection pane="topRight" activeCell="AB8" sqref="AB8"/>
    </sheetView>
  </sheetViews>
  <sheetFormatPr defaultRowHeight="13.5"/>
  <cols>
    <col min="1" max="1" width="3.125" customWidth="1"/>
    <col min="2" max="2" width="3" customWidth="1"/>
    <col min="3" max="3" width="19.125" customWidth="1"/>
    <col min="4" max="10" width="9.375" customWidth="1"/>
  </cols>
  <sheetData>
    <row r="1" spans="2:28" ht="24.75" customHeight="1">
      <c r="B1" s="133" t="s">
        <v>62</v>
      </c>
      <c r="C1" s="133"/>
    </row>
    <row r="2" spans="2:28" ht="14.25" customHeight="1">
      <c r="B2" s="72"/>
      <c r="C2" s="80"/>
    </row>
    <row r="3" spans="2:28" ht="15" customHeight="1">
      <c r="C3" s="5" t="s">
        <v>55</v>
      </c>
    </row>
    <row r="4" spans="2:28" ht="15" customHeight="1">
      <c r="B4" s="170" t="s">
        <v>0</v>
      </c>
      <c r="C4" s="170"/>
      <c r="D4" s="154" t="s">
        <v>86</v>
      </c>
      <c r="E4" s="154"/>
      <c r="F4" s="154"/>
      <c r="G4" s="154"/>
      <c r="H4" s="154" t="s">
        <v>91</v>
      </c>
      <c r="I4" s="154"/>
      <c r="J4" s="154"/>
      <c r="K4" s="154"/>
      <c r="L4" s="154" t="s">
        <v>92</v>
      </c>
      <c r="M4" s="154"/>
      <c r="N4" s="154"/>
      <c r="O4" s="154"/>
      <c r="P4" s="154" t="s">
        <v>93</v>
      </c>
      <c r="Q4" s="154"/>
      <c r="R4" s="154"/>
      <c r="S4" s="154"/>
      <c r="T4" s="136" t="s">
        <v>102</v>
      </c>
      <c r="U4" s="136"/>
      <c r="V4" s="136"/>
      <c r="W4" s="136"/>
      <c r="X4" s="173" t="s">
        <v>108</v>
      </c>
      <c r="Y4" s="174"/>
      <c r="Z4" s="174"/>
      <c r="AA4" s="175"/>
      <c r="AB4" s="129" t="s">
        <v>117</v>
      </c>
    </row>
    <row r="5" spans="2:28" s="7" customFormat="1" ht="15" customHeight="1" thickBot="1">
      <c r="B5" s="170"/>
      <c r="C5" s="170"/>
      <c r="D5" s="68" t="s">
        <v>87</v>
      </c>
      <c r="E5" s="68" t="s">
        <v>88</v>
      </c>
      <c r="F5" s="68" t="s">
        <v>89</v>
      </c>
      <c r="G5" s="68" t="s">
        <v>90</v>
      </c>
      <c r="H5" s="68" t="s">
        <v>87</v>
      </c>
      <c r="I5" s="68" t="s">
        <v>88</v>
      </c>
      <c r="J5" s="68" t="s">
        <v>89</v>
      </c>
      <c r="K5" s="68" t="s">
        <v>90</v>
      </c>
      <c r="L5" s="68" t="s">
        <v>87</v>
      </c>
      <c r="M5" s="68" t="s">
        <v>88</v>
      </c>
      <c r="N5" s="68" t="s">
        <v>89</v>
      </c>
      <c r="O5" s="68" t="s">
        <v>90</v>
      </c>
      <c r="P5" s="68" t="s">
        <v>87</v>
      </c>
      <c r="Q5" s="68" t="s">
        <v>96</v>
      </c>
      <c r="R5" s="68" t="s">
        <v>99</v>
      </c>
      <c r="S5" s="68" t="s">
        <v>90</v>
      </c>
      <c r="T5" s="68" t="s">
        <v>87</v>
      </c>
      <c r="U5" s="68" t="s">
        <v>96</v>
      </c>
      <c r="V5" s="68" t="s">
        <v>99</v>
      </c>
      <c r="W5" s="68" t="s">
        <v>90</v>
      </c>
      <c r="X5" s="68" t="s">
        <v>87</v>
      </c>
      <c r="Y5" s="68" t="s">
        <v>111</v>
      </c>
      <c r="Z5" s="68" t="s">
        <v>114</v>
      </c>
      <c r="AA5" s="68" t="s">
        <v>90</v>
      </c>
      <c r="AB5" s="68" t="s">
        <v>87</v>
      </c>
    </row>
    <row r="6" spans="2:28" s="7" customFormat="1" ht="15" customHeight="1" thickTop="1">
      <c r="B6" s="176" t="s">
        <v>48</v>
      </c>
      <c r="C6" s="177"/>
      <c r="D6" s="40">
        <v>4322</v>
      </c>
      <c r="E6" s="40">
        <v>4370</v>
      </c>
      <c r="F6" s="40">
        <v>4453</v>
      </c>
      <c r="G6" s="40">
        <v>4527</v>
      </c>
      <c r="H6" s="40">
        <v>4579</v>
      </c>
      <c r="I6" s="40">
        <v>4595</v>
      </c>
      <c r="J6" s="40">
        <v>4701</v>
      </c>
      <c r="K6" s="40">
        <v>4757</v>
      </c>
      <c r="L6" s="40">
        <v>4758</v>
      </c>
      <c r="M6" s="40">
        <v>4750</v>
      </c>
      <c r="N6" s="40">
        <v>4792</v>
      </c>
      <c r="O6" s="40">
        <v>4833</v>
      </c>
      <c r="P6" s="40">
        <v>4879</v>
      </c>
      <c r="Q6" s="40">
        <v>4926</v>
      </c>
      <c r="R6" s="40">
        <v>4988</v>
      </c>
      <c r="S6" s="40">
        <v>5024</v>
      </c>
      <c r="T6" s="40">
        <v>5076</v>
      </c>
      <c r="U6" s="40">
        <v>5112</v>
      </c>
      <c r="V6" s="40">
        <v>5137</v>
      </c>
      <c r="W6" s="40">
        <v>5181</v>
      </c>
      <c r="X6" s="40">
        <v>5183</v>
      </c>
      <c r="Y6" s="40">
        <v>5200</v>
      </c>
      <c r="Z6" s="40">
        <v>5165</v>
      </c>
      <c r="AA6" s="40">
        <v>5177</v>
      </c>
      <c r="AB6" s="131">
        <v>5198</v>
      </c>
    </row>
    <row r="7" spans="2:28" s="7" customFormat="1" ht="15" customHeight="1">
      <c r="B7" s="179" t="s">
        <v>63</v>
      </c>
      <c r="C7" s="180"/>
      <c r="D7" s="69">
        <v>140313</v>
      </c>
      <c r="E7" s="69">
        <v>140843</v>
      </c>
      <c r="F7" s="69">
        <v>141807</v>
      </c>
      <c r="G7" s="69">
        <v>142246</v>
      </c>
      <c r="H7" s="69">
        <v>143040</v>
      </c>
      <c r="I7" s="69">
        <v>144101</v>
      </c>
      <c r="J7" s="69">
        <v>145620</v>
      </c>
      <c r="K7" s="69">
        <v>145984</v>
      </c>
      <c r="L7" s="69">
        <v>145455</v>
      </c>
      <c r="M7" s="69">
        <v>139984</v>
      </c>
      <c r="N7" s="95">
        <v>139515</v>
      </c>
      <c r="O7" s="95">
        <v>138452</v>
      </c>
      <c r="P7" s="69">
        <v>137523</v>
      </c>
      <c r="Q7" s="69">
        <v>136801</v>
      </c>
      <c r="R7" s="69">
        <v>136545</v>
      </c>
      <c r="S7" s="95">
        <v>136174</v>
      </c>
      <c r="T7" s="69">
        <v>135668</v>
      </c>
      <c r="U7" s="69">
        <v>135124</v>
      </c>
      <c r="V7" s="69">
        <v>136066</v>
      </c>
      <c r="W7" s="95">
        <v>135167</v>
      </c>
      <c r="X7" s="69">
        <v>134476</v>
      </c>
      <c r="Y7" s="69">
        <v>133569</v>
      </c>
      <c r="Z7" s="69">
        <v>132920</v>
      </c>
      <c r="AA7" s="95">
        <v>132019</v>
      </c>
      <c r="AB7" s="132">
        <v>131602</v>
      </c>
    </row>
    <row r="8" spans="2:28" s="7" customFormat="1" ht="15" customHeight="1">
      <c r="B8" s="168" t="s">
        <v>47</v>
      </c>
      <c r="C8" s="169"/>
      <c r="D8" s="42">
        <v>169536</v>
      </c>
      <c r="E8" s="42">
        <v>171290</v>
      </c>
      <c r="F8" s="42">
        <v>172737</v>
      </c>
      <c r="G8" s="42">
        <v>174462</v>
      </c>
      <c r="H8" s="42">
        <v>175909</v>
      </c>
      <c r="I8" s="69">
        <v>177783</v>
      </c>
      <c r="J8" s="69">
        <v>180101</v>
      </c>
      <c r="K8" s="69">
        <v>180628</v>
      </c>
      <c r="L8" s="69">
        <v>180205</v>
      </c>
      <c r="M8" s="69">
        <v>173371</v>
      </c>
      <c r="N8" s="95">
        <v>172824</v>
      </c>
      <c r="O8" s="95">
        <v>172400</v>
      </c>
      <c r="P8" s="69">
        <v>172461</v>
      </c>
      <c r="Q8" s="69">
        <v>172349</v>
      </c>
      <c r="R8" s="69">
        <v>173004</v>
      </c>
      <c r="S8" s="95">
        <v>173718</v>
      </c>
      <c r="T8" s="69">
        <v>173445</v>
      </c>
      <c r="U8" s="69">
        <v>173694</v>
      </c>
      <c r="V8" s="69">
        <v>174576</v>
      </c>
      <c r="W8" s="95">
        <v>174690</v>
      </c>
      <c r="X8" s="69">
        <v>174171</v>
      </c>
      <c r="Y8" s="69">
        <v>174440</v>
      </c>
      <c r="Z8" s="69">
        <v>173816</v>
      </c>
      <c r="AA8" s="95">
        <v>174003</v>
      </c>
      <c r="AB8" s="132">
        <v>172999</v>
      </c>
    </row>
    <row r="9" spans="2:28" s="7" customFormat="1">
      <c r="B9" s="178"/>
      <c r="C9" s="178"/>
      <c r="D9" s="70"/>
      <c r="E9" s="70"/>
      <c r="F9" s="70"/>
      <c r="G9" s="70"/>
      <c r="H9" s="70"/>
      <c r="I9" s="71"/>
      <c r="J9" s="71"/>
    </row>
    <row r="10" spans="2:28">
      <c r="D10" s="71"/>
    </row>
    <row r="11" spans="2:28">
      <c r="D11" s="71"/>
    </row>
    <row r="21" spans="15:15">
      <c r="O21" s="124"/>
    </row>
  </sheetData>
  <mergeCells count="12">
    <mergeCell ref="X4:AA4"/>
    <mergeCell ref="T4:W4"/>
    <mergeCell ref="B1:C1"/>
    <mergeCell ref="B6:C6"/>
    <mergeCell ref="B9:C9"/>
    <mergeCell ref="B7:C7"/>
    <mergeCell ref="B8:C8"/>
    <mergeCell ref="D4:G4"/>
    <mergeCell ref="H4:K4"/>
    <mergeCell ref="L4:O4"/>
    <mergeCell ref="B4:C5"/>
    <mergeCell ref="P4:S4"/>
  </mergeCells>
  <phoneticPr fontId="4"/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年度業績推移</vt:lpstr>
      <vt:lpstr>四半期業績推移</vt:lpstr>
      <vt:lpstr>営業収益内訳</vt:lpstr>
      <vt:lpstr>販管費・一般管理費</vt:lpstr>
      <vt:lpstr>預り資産推移</vt:lpstr>
      <vt:lpstr>従業員数 ・店舗数</vt:lpstr>
      <vt:lpstr>お客さま口座数</vt:lpstr>
      <vt:lpstr>お客さま口座数!Print_Titles</vt:lpstr>
      <vt:lpstr>営業収益内訳!Print_Titles</vt:lpstr>
      <vt:lpstr>四半期業績推移!Print_Titles</vt:lpstr>
      <vt:lpstr>'従業員数 ・店舗数'!Print_Titles</vt:lpstr>
      <vt:lpstr>販管費・一般管理費!Print_Titles</vt:lpstr>
      <vt:lpstr>預り資産推移!Print_Titles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PAMWin79</dc:creator>
  <cp:lastModifiedBy>星野 由加</cp:lastModifiedBy>
  <cp:lastPrinted>2020-07-21T08:29:02Z</cp:lastPrinted>
  <dcterms:created xsi:type="dcterms:W3CDTF">2015-08-07T08:11:11Z</dcterms:created>
  <dcterms:modified xsi:type="dcterms:W3CDTF">2020-07-27T07:01:05Z</dcterms:modified>
</cp:coreProperties>
</file>